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追加減" state="visible" r:id="rId1"/>
  </sheets>
</workbook>
</file>

<file path=xl/sharedStrings.xml><?xml version="1.0" encoding="utf-8"?>
<sst xmlns="http://schemas.openxmlformats.org/spreadsheetml/2006/main" count="51">
  <si>
    <t>公   開  類</t>
  </si>
  <si>
    <t>臨   時  報</t>
  </si>
  <si>
    <t>臺中市議會追加(減)預算案議決結果刪減數額情形--主管機關別</t>
  </si>
  <si>
    <t>中華民國 115年</t>
  </si>
  <si>
    <t>項  目</t>
  </si>
  <si>
    <t>追加預算數</t>
  </si>
  <si>
    <t>追減預算數</t>
  </si>
  <si>
    <t>追加(減)預算案數額</t>
  </si>
  <si>
    <t>議決刪減數</t>
  </si>
  <si>
    <t>審議後追加(減)預算數</t>
  </si>
  <si>
    <t>填 表</t>
  </si>
  <si>
    <t>資料來源：本會議事組依據「臺中市議會議決預算案登記表」彙整編製。</t>
  </si>
  <si>
    <t>填表說明：本表編製1份，並依統計法規定永久保存，資料透過網際網路上傳至「臺中市公務統計行政管理系統」。</t>
  </si>
  <si>
    <t xml:space="preserve"> 預算案議決後2個月內填報</t>
  </si>
  <si>
    <t>總  計</t>
  </si>
  <si>
    <t>警察局</t>
  </si>
  <si>
    <t>消防局</t>
  </si>
  <si>
    <t>臺中市議會</t>
  </si>
  <si>
    <t>衛生局</t>
  </si>
  <si>
    <t>審 核</t>
  </si>
  <si>
    <t>(預算案名稱: 115 年度臺中市總預算第  一 次追加減預算案)</t>
  </si>
  <si>
    <t xml:space="preserve"> 臺中市政府</t>
  </si>
  <si>
    <t>環境保護局</t>
  </si>
  <si>
    <t>民政局</t>
  </si>
  <si>
    <t xml:space="preserve">文化局 </t>
  </si>
  <si>
    <t>財政局</t>
  </si>
  <si>
    <t>地政局</t>
  </si>
  <si>
    <t>教育局</t>
  </si>
  <si>
    <t>法制局</t>
  </si>
  <si>
    <t>業務主管人員</t>
  </si>
  <si>
    <t>主辦統計人員</t>
  </si>
  <si>
    <t>經濟發展局</t>
  </si>
  <si>
    <t>新聞局</t>
  </si>
  <si>
    <t xml:space="preserve"> 建設局</t>
  </si>
  <si>
    <t>地方稅務局</t>
  </si>
  <si>
    <t xml:space="preserve">交通局 </t>
  </si>
  <si>
    <t>水利局</t>
  </si>
  <si>
    <t>都市發展局</t>
  </si>
  <si>
    <t>運動局</t>
  </si>
  <si>
    <t>機關首長</t>
  </si>
  <si>
    <t>農業局</t>
  </si>
  <si>
    <t>數位發展局</t>
  </si>
  <si>
    <t xml:space="preserve"> 觀光旅遊局</t>
  </si>
  <si>
    <t>捷運工程局</t>
  </si>
  <si>
    <t>30293-01-07-2</t>
  </si>
  <si>
    <t>社會局</t>
  </si>
  <si>
    <t>統籌支撥科目</t>
  </si>
  <si>
    <t>單位:千元</t>
  </si>
  <si>
    <t>勞工局</t>
  </si>
  <si>
    <t xml:space="preserve">第二預備金 </t>
  </si>
  <si>
    <t>中華民國115年7月1日編製</t>
  </si>
</sst>
</file>

<file path=xl/styles.xml><?xml version="1.0" encoding="utf-8"?>
<styleSheet xmlns="http://schemas.openxmlformats.org/spreadsheetml/2006/main">
  <numFmts count="4">
    <numFmt formatCode="#,##0;\-#,##0;\-" numFmtId="197"/>
    <numFmt formatCode="_-* #,##0_-;\-* #,##0_-;_-* &quot;-&quot;_-;_-@_-" numFmtId="198"/>
    <numFmt formatCode="0_ " numFmtId="199"/>
    <numFmt formatCode="mm\-dd\-yy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2" borderId="0" xfId="0" applyFont="true">
      <alignment horizontal="left" vertical="center"/>
    </xf>
    <xf numFmtId="0" fontId="4" borderId="0" xfId="0" applyFont="true"/>
    <xf numFmtId="49" fontId="5" borderId="1" xfId="0" applyNumberFormat="true" applyFont="true" applyBorder="true">
      <alignment horizontal="center" vertical="center"/>
    </xf>
    <xf numFmtId="0" fontId="4" borderId="4" xfId="0" applyFont="true" applyBorder="true">
      <alignment horizontal="center" vertical="center"/>
    </xf>
    <xf numFmtId="0" fontId="4" borderId="4" xfId="0" applyFont="true" applyBorder="true">
      <alignment horizontal="left" vertical="center"/>
    </xf>
    <xf numFmtId="0" fontId="6" borderId="4" xfId="0" applyFont="true" applyBorder="true">
      <alignment horizontal="left" vertical="center"/>
    </xf>
    <xf numFmtId="0" fontId="5" borderId="3" xfId="0" applyFont="true" applyBorder="true">
      <alignment vertical="center"/>
    </xf>
    <xf numFmtId="0" fontId="5" borderId="0" xfId="0" applyFont="true">
      <alignment vertical="center"/>
    </xf>
    <xf numFmtId="0" fontId="5" borderId="0" xfId="0" applyFont="true"/>
    <xf numFmtId="0" fontId="2" borderId="5" xfId="0" applyFont="true" applyBorder="true">
      <alignment horizontal="center" vertical="center"/>
    </xf>
    <xf numFmtId="0" fontId="5" borderId="6" xfId="0" applyFont="true" applyBorder="true">
      <alignment vertical="center"/>
    </xf>
    <xf numFmtId="0" fontId="7" borderId="2" xfId="0" applyFont="true" applyBorder="true">
      <alignment horizontal="center" vertical="center"/>
    </xf>
    <xf numFmtId="197" fontId="7" borderId="2" xfId="0" applyNumberFormat="true" applyFont="true" applyBorder="true">
      <alignment horizontal="right" vertical="center"/>
    </xf>
    <xf numFmtId="198" fontId="7" borderId="2" xfId="0" applyNumberFormat="true" applyFont="true" applyBorder="true">
      <alignment horizontal="center" vertical="center"/>
    </xf>
    <xf numFmtId="197" fontId="7" borderId="2" xfId="0" applyNumberFormat="true" applyFont="true" applyBorder="true">
      <alignment horizontal="right" vertical="center" wrapText="true"/>
    </xf>
    <xf numFmtId="199" fontId="6" borderId="3" xfId="0" applyNumberFormat="true" applyFont="true" applyBorder="true">
      <alignment horizontal="center" vertical="center"/>
    </xf>
    <xf numFmtId="0" fontId="6" borderId="0" xfId="0" applyFont="true">
      <alignment horizontal="center" vertical="center"/>
    </xf>
    <xf numFmtId="0" fontId="4" borderId="0" xfId="0" applyFont="true">
      <alignment vertical="center"/>
    </xf>
    <xf numFmtId="0" fontId="2" borderId="0" xfId="0" applyFont="true">
      <alignment horizontal="center" vertical="center"/>
    </xf>
    <xf numFmtId="0" fontId="5" borderId="1" xfId="0" applyFont="true" applyBorder="true">
      <alignment vertical="center"/>
    </xf>
    <xf numFmtId="198" fontId="6" borderId="0" xfId="0" applyNumberFormat="true" applyFont="true">
      <alignment horizontal="center" vertical="center"/>
    </xf>
    <xf numFmtId="0" fontId="5" borderId="0" xfId="0" applyFont="true">
      <alignment horizontal="left" vertical="center"/>
    </xf>
    <xf numFmtId="9" fontId="6" borderId="0" xfId="0" applyNumberFormat="true" applyFont="true">
      <alignment horizontal="center" vertical="center"/>
    </xf>
    <xf numFmtId="0" fontId="4" borderId="1" xfId="0" applyFont="true" applyBorder="true"/>
    <xf numFmtId="0" fontId="5" borderId="1" xfId="0" applyFont="true" applyBorder="true"/>
    <xf numFmtId="0" fontId="8" borderId="0" xfId="0" applyFont="true">
      <alignment horizontal="right" vertical="center"/>
    </xf>
    <xf numFmtId="0" fontId="8" borderId="1" xfId="0" applyFont="true" applyBorder="true">
      <alignment horizontal="right" vertical="center"/>
    </xf>
    <xf numFmtId="0" fontId="5" borderId="0" xfId="0" applyFont="true">
      <alignment horizontal="center"/>
    </xf>
    <xf numFmtId="199" fontId="4" borderId="3" xfId="0" applyNumberFormat="true" applyFont="true" applyBorder="true">
      <alignment vertical="center"/>
    </xf>
    <xf numFmtId="0" fontId="1" borderId="0" xfId="0" applyFont="true"/>
    <xf numFmtId="0" fontId="8" borderId="7" xfId="0" applyFont="true" applyBorder="true">
      <alignment horizontal="right" vertical="center"/>
    </xf>
    <xf numFmtId="0" fontId="8" borderId="8" xfId="0" applyFont="true" applyBorder="true">
      <alignment horizontal="right" vertical="center"/>
    </xf>
    <xf numFmtId="199" fontId="5" borderId="3" xfId="0" applyNumberFormat="true" applyFont="true" applyBorder="true">
      <alignment horizontal="right"/>
    </xf>
    <xf numFmtId="0" fontId="5" borderId="0" xfId="0" applyFont="true">
      <alignment horizontal="right"/>
    </xf>
    <xf numFmtId="200" fontId="2" borderId="2" xfId="0" applyNumberFormat="true" applyFont="true" applyBorder="true">
      <alignment horizontal="center" vertical="center"/>
    </xf>
    <xf numFmtId="0" fontId="4" borderId="0" xfId="0" applyFont="true">
      <alignment horizontal="right"/>
    </xf>
    <xf numFmtId="0" fontId="7" borderId="9" xfId="0" applyFont="true" applyBorder="true">
      <alignment horizontal="center" vertical="center"/>
    </xf>
    <xf numFmtId="197" fontId="7" borderId="9" xfId="0" applyNumberFormat="true" applyFont="true" applyBorder="true">
      <alignment vertical="center" wrapText="true"/>
    </xf>
    <xf numFmtId="197" fontId="7" borderId="9" xfId="0" applyNumberFormat="true" applyFont="true" applyBorder="true">
      <alignment vertical="center"/>
    </xf>
    <xf numFmtId="198" fontId="7" borderId="9" xfId="0" applyNumberFormat="true" applyFont="true" applyBorder="true">
      <alignment horizontal="center" vertical="center"/>
    </xf>
    <xf numFmtId="197" fontId="7" borderId="9" xfId="0" applyNumberFormat="true" applyFont="true" applyBorder="true">
      <alignment horizontal="right" vertical="center"/>
    </xf>
    <xf numFmtId="199" fontId="4" borderId="3" xfId="0" applyNumberFormat="true" applyFont="true" applyBorder="true"/>
    <xf numFmtId="0" fontId="1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7"/>
  <sheetViews>
    <sheetView zoomScale="100" topLeftCell="A1" workbookViewId="0" showGridLines="true" showRowColHeaders="true" view="normal">
      <selection activeCell="H23" sqref="H23:H23"/>
    </sheetView>
  </sheetViews>
  <sheetFormatPr customHeight="false" defaultColWidth="9.28125" defaultRowHeight="15"/>
  <cols>
    <col min="1" max="1" bestFit="false" customWidth="true" width="22.2109375" hidden="false" outlineLevel="0"/>
    <col min="2" max="3" bestFit="false" customWidth="true" width="9.921875" hidden="false" outlineLevel="0"/>
    <col min="4" max="4" bestFit="false" customWidth="true" width="11.4921875" hidden="false" outlineLevel="0"/>
    <col min="5" max="5" bestFit="false" customWidth="true" width="11.921875" hidden="false" outlineLevel="0"/>
    <col min="6" max="8" bestFit="false" customWidth="true" width="10.3515625" hidden="false" outlineLevel="0"/>
    <col min="9" max="9" bestFit="false" customWidth="true" width="10.4921875" hidden="false" outlineLevel="0"/>
    <col min="10" max="11" bestFit="false" customWidth="true" width="12.640625" hidden="false" outlineLevel="0"/>
    <col min="12" max="13" bestFit="false" customWidth="true" width="10.640625" hidden="false" outlineLevel="0"/>
    <col min="14" max="16" bestFit="false" customWidth="true" width="13.640625" hidden="false" outlineLevel="0"/>
  </cols>
  <sheetData>
    <row r="1">
      <c r="A1" s="1"/>
      <c r="N1" s="33"/>
      <c r="O1" s="1"/>
      <c r="P1" s="1"/>
    </row>
    <row r="2" ht="22.15" customHeight="true">
      <c r="A2" s="2" t="s">
        <v>0</v>
      </c>
      <c r="B2" s="13"/>
      <c r="C2" s="22"/>
      <c r="D2" s="22"/>
      <c r="E2" s="22"/>
      <c r="F2" s="22"/>
      <c r="G2" s="5"/>
      <c r="H2" s="12"/>
      <c r="I2" s="29"/>
      <c r="J2" s="29"/>
      <c r="K2" s="29"/>
      <c r="L2" s="29"/>
      <c r="M2" s="29"/>
      <c r="N2" s="34"/>
      <c r="O2" s="2" t="s">
        <v>17</v>
      </c>
      <c r="P2" s="2"/>
      <c r="Q2" s="46"/>
    </row>
    <row r="3" ht="22.15" customHeight="true">
      <c r="A3" s="2" t="s">
        <v>1</v>
      </c>
      <c r="B3" s="14" t="s">
        <v>13</v>
      </c>
      <c r="C3" s="23"/>
      <c r="D3" s="23"/>
      <c r="E3" s="23"/>
      <c r="F3" s="23"/>
      <c r="G3" s="27"/>
      <c r="H3" s="28"/>
      <c r="I3" s="30"/>
      <c r="J3" s="30"/>
      <c r="K3" s="30"/>
      <c r="L3" s="30"/>
      <c r="M3" s="30"/>
      <c r="N3" s="35"/>
      <c r="O3" s="38" t="s">
        <v>44</v>
      </c>
      <c r="P3" s="38"/>
      <c r="Q3" s="46"/>
    </row>
    <row r="4" ht="28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ht="22.1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ht="22.15" customHeight="true">
      <c r="A6" s="5"/>
      <c r="B6" s="5"/>
      <c r="C6" s="5"/>
      <c r="D6" s="5"/>
      <c r="E6" s="22" t="s">
        <v>20</v>
      </c>
      <c r="F6" s="22"/>
      <c r="G6" s="22"/>
      <c r="H6" s="22"/>
      <c r="I6" s="22"/>
      <c r="J6" s="22"/>
      <c r="K6" s="22"/>
      <c r="L6" s="22"/>
      <c r="M6" s="5"/>
      <c r="N6" s="5"/>
      <c r="O6" s="5"/>
      <c r="P6" s="39" t="s">
        <v>47</v>
      </c>
    </row>
    <row r="7" ht="19.75" customHeight="true">
      <c r="A7" s="6" t="s">
        <v>3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ht="24" customHeight="true">
      <c r="A8" s="7" t="s">
        <v>4</v>
      </c>
      <c r="B8" s="15" t="s">
        <v>14</v>
      </c>
      <c r="C8" s="15"/>
      <c r="D8" s="15" t="s">
        <v>17</v>
      </c>
      <c r="E8" s="15" t="s">
        <v>21</v>
      </c>
      <c r="F8" s="15" t="s">
        <v>23</v>
      </c>
      <c r="G8" s="15" t="s">
        <v>25</v>
      </c>
      <c r="H8" s="15" t="s">
        <v>27</v>
      </c>
      <c r="I8" s="15" t="s">
        <v>31</v>
      </c>
      <c r="J8" s="15" t="s">
        <v>33</v>
      </c>
      <c r="K8" s="15" t="s">
        <v>35</v>
      </c>
      <c r="L8" s="15" t="s">
        <v>37</v>
      </c>
      <c r="M8" s="15" t="s">
        <v>40</v>
      </c>
      <c r="N8" s="15" t="s">
        <v>42</v>
      </c>
      <c r="O8" s="15" t="s">
        <v>45</v>
      </c>
      <c r="P8" s="40" t="s">
        <v>48</v>
      </c>
    </row>
    <row r="9" ht="25.5" customHeight="true">
      <c r="A9" s="8" t="s">
        <v>5</v>
      </c>
      <c r="B9" s="16" t="n">
        <f>SUM(D9:P9, B15:P15)</f>
        <v>3365455</v>
      </c>
      <c r="C9" s="16"/>
      <c r="D9" s="18" t="n">
        <v>0</v>
      </c>
      <c r="E9" s="18" t="n">
        <v>113805</v>
      </c>
      <c r="F9" s="18" t="n">
        <v>428</v>
      </c>
      <c r="G9" s="18" t="n">
        <v>0</v>
      </c>
      <c r="H9" s="18" t="n">
        <v>1255874</v>
      </c>
      <c r="I9" s="18" t="n">
        <v>10038</v>
      </c>
      <c r="J9" s="18" t="n">
        <v>318051</v>
      </c>
      <c r="K9" s="18" t="n">
        <v>685730</v>
      </c>
      <c r="L9" s="18" t="n">
        <v>68918</v>
      </c>
      <c r="M9" s="18" t="n">
        <v>37479</v>
      </c>
      <c r="N9" s="18" t="n">
        <v>111651</v>
      </c>
      <c r="O9" s="18" t="n">
        <v>122992</v>
      </c>
      <c r="P9" s="41" t="n">
        <v>0</v>
      </c>
    </row>
    <row r="10" ht="27" customHeight="true">
      <c r="A10" s="8" t="s">
        <v>6</v>
      </c>
      <c r="B10" s="16" t="n">
        <f>SUM(D10:P10, B16:P16)</f>
        <v>50884</v>
      </c>
      <c r="C10" s="16"/>
      <c r="D10" s="16" t="n">
        <v>0</v>
      </c>
      <c r="E10" s="16" t="n">
        <v>24611</v>
      </c>
      <c r="F10" s="16" t="n">
        <v>0</v>
      </c>
      <c r="G10" s="16" t="n">
        <v>0</v>
      </c>
      <c r="H10" s="16" t="n">
        <v>0</v>
      </c>
      <c r="I10" s="18" t="n">
        <v>0</v>
      </c>
      <c r="J10" s="18" t="n">
        <v>0</v>
      </c>
      <c r="K10" s="18" t="n">
        <v>0</v>
      </c>
      <c r="L10" s="18" t="n">
        <v>0</v>
      </c>
      <c r="M10" s="18" t="n">
        <v>9171</v>
      </c>
      <c r="N10" s="18" t="n">
        <v>0</v>
      </c>
      <c r="O10" s="18" t="n">
        <v>14752</v>
      </c>
      <c r="P10" s="41" t="n">
        <v>0</v>
      </c>
    </row>
    <row r="11" ht="24.75" customHeight="true">
      <c r="A11" s="8" t="s">
        <v>7</v>
      </c>
      <c r="B11" s="16" t="n">
        <f>SUM(D11:P11, B17:P17)</f>
        <v>3314571</v>
      </c>
      <c r="C11" s="16"/>
      <c r="D11" s="16" t="n">
        <f>D9-D10</f>
        <v>0</v>
      </c>
      <c r="E11" s="16" t="n">
        <f>E9-E10</f>
        <v>89194</v>
      </c>
      <c r="F11" s="16" t="n">
        <f>F9-F10</f>
        <v>428</v>
      </c>
      <c r="G11" s="16" t="n">
        <f>G9-G10</f>
        <v>0</v>
      </c>
      <c r="H11" s="16" t="n">
        <f>H9-H10</f>
        <v>1255874</v>
      </c>
      <c r="I11" s="16" t="n">
        <f>I9-I10</f>
        <v>10038</v>
      </c>
      <c r="J11" s="16" t="n">
        <f>J9-J10</f>
        <v>318051</v>
      </c>
      <c r="K11" s="16" t="n">
        <f>K9-K10</f>
        <v>685730</v>
      </c>
      <c r="L11" s="16" t="n">
        <f>L9-L10</f>
        <v>68918</v>
      </c>
      <c r="M11" s="16" t="n">
        <f>M9-M10</f>
        <v>28308</v>
      </c>
      <c r="N11" s="16" t="n">
        <f>N9-N10</f>
        <v>111651</v>
      </c>
      <c r="O11" s="16" t="n">
        <f>O9-O10</f>
        <v>108240</v>
      </c>
      <c r="P11" s="42" t="n">
        <f>P9-P10</f>
        <v>0</v>
      </c>
    </row>
    <row r="12" ht="26.4" customHeight="true">
      <c r="A12" s="8" t="s">
        <v>8</v>
      </c>
      <c r="B12" s="16" t="n">
        <f>SUM(D12:P12, B18:P18)</f>
        <v>0</v>
      </c>
      <c r="C12" s="16"/>
      <c r="D12" s="16" t="n">
        <v>0</v>
      </c>
      <c r="E12" s="16" t="n">
        <v>0</v>
      </c>
      <c r="F12" s="16" t="n">
        <v>0</v>
      </c>
      <c r="G12" s="16" t="n">
        <v>0</v>
      </c>
      <c r="H12" s="16" t="n">
        <v>0</v>
      </c>
      <c r="I12" s="16" t="n">
        <v>0</v>
      </c>
      <c r="J12" s="16" t="n">
        <v>0</v>
      </c>
      <c r="K12" s="16" t="n">
        <v>0</v>
      </c>
      <c r="L12" s="16" t="n">
        <v>0</v>
      </c>
      <c r="M12" s="16" t="n">
        <v>0</v>
      </c>
      <c r="N12" s="16" t="n">
        <v>0</v>
      </c>
      <c r="O12" s="16" t="n">
        <v>0</v>
      </c>
      <c r="P12" s="42" t="n">
        <v>0</v>
      </c>
    </row>
    <row r="13" ht="27.75" customHeight="true">
      <c r="A13" s="9" t="s">
        <v>9</v>
      </c>
      <c r="B13" s="16" t="n">
        <f>SUM(D13:P13, B19:P19)</f>
        <v>3314571</v>
      </c>
      <c r="C13" s="16"/>
      <c r="D13" s="16" t="n">
        <f>D11-D12</f>
        <v>0</v>
      </c>
      <c r="E13" s="16" t="n">
        <f>E11-E12</f>
        <v>89194</v>
      </c>
      <c r="F13" s="16" t="n">
        <f>F11-F12</f>
        <v>428</v>
      </c>
      <c r="G13" s="16" t="n">
        <f>G11-G12</f>
        <v>0</v>
      </c>
      <c r="H13" s="16" t="n">
        <f>H11-H12</f>
        <v>1255874</v>
      </c>
      <c r="I13" s="16" t="n">
        <f>I11-I12</f>
        <v>10038</v>
      </c>
      <c r="J13" s="16" t="n">
        <f>J11-J12</f>
        <v>318051</v>
      </c>
      <c r="K13" s="16" t="n">
        <f>K11-K12</f>
        <v>685730</v>
      </c>
      <c r="L13" s="16" t="n">
        <f>L11-L12</f>
        <v>68918</v>
      </c>
      <c r="M13" s="16" t="n">
        <f>M11-M12</f>
        <v>28308</v>
      </c>
      <c r="N13" s="16" t="n">
        <f>N11-N12</f>
        <v>111651</v>
      </c>
      <c r="O13" s="16" t="n">
        <f>O11-O12</f>
        <v>108240</v>
      </c>
      <c r="P13" s="42" t="n">
        <f>P11-P12</f>
        <v>0</v>
      </c>
    </row>
    <row r="14" ht="33.75" customHeight="true">
      <c r="A14" s="7" t="s">
        <v>4</v>
      </c>
      <c r="B14" s="17" t="s">
        <v>15</v>
      </c>
      <c r="C14" s="17" t="s">
        <v>16</v>
      </c>
      <c r="D14" s="17" t="s">
        <v>18</v>
      </c>
      <c r="E14" s="17" t="s">
        <v>22</v>
      </c>
      <c r="F14" s="17" t="s">
        <v>24</v>
      </c>
      <c r="G14" s="17" t="s">
        <v>26</v>
      </c>
      <c r="H14" s="17" t="s">
        <v>28</v>
      </c>
      <c r="I14" s="17" t="s">
        <v>32</v>
      </c>
      <c r="J14" s="17" t="s">
        <v>34</v>
      </c>
      <c r="K14" s="17" t="s">
        <v>36</v>
      </c>
      <c r="L14" s="17" t="s">
        <v>38</v>
      </c>
      <c r="M14" s="17" t="s">
        <v>41</v>
      </c>
      <c r="N14" s="17" t="s">
        <v>43</v>
      </c>
      <c r="O14" s="17" t="s">
        <v>46</v>
      </c>
      <c r="P14" s="43" t="s">
        <v>49</v>
      </c>
    </row>
    <row r="15" ht="27" customHeight="true">
      <c r="A15" s="8" t="s">
        <v>5</v>
      </c>
      <c r="B15" s="18" t="n">
        <v>0</v>
      </c>
      <c r="C15" s="18" t="n">
        <v>69878</v>
      </c>
      <c r="D15" s="18" t="n">
        <v>297268</v>
      </c>
      <c r="E15" s="18" t="n">
        <v>0</v>
      </c>
      <c r="F15" s="18" t="n">
        <v>9877</v>
      </c>
      <c r="G15" s="18" t="n">
        <v>0</v>
      </c>
      <c r="H15" s="18" t="n">
        <v>0</v>
      </c>
      <c r="I15" s="18" t="n">
        <v>0</v>
      </c>
      <c r="J15" s="18" t="n">
        <v>0</v>
      </c>
      <c r="K15" s="18" t="n">
        <v>248995</v>
      </c>
      <c r="L15" s="18" t="n">
        <v>1650</v>
      </c>
      <c r="M15" s="18" t="n">
        <v>12821</v>
      </c>
      <c r="N15" s="18" t="n">
        <v>0</v>
      </c>
      <c r="O15" s="18" t="n">
        <v>0</v>
      </c>
      <c r="P15" s="44" t="n">
        <v>0</v>
      </c>
    </row>
    <row r="16" ht="26.4" customHeight="true">
      <c r="A16" s="8" t="s">
        <v>6</v>
      </c>
      <c r="B16" s="18" t="n">
        <v>0</v>
      </c>
      <c r="C16" s="18" t="n">
        <v>0</v>
      </c>
      <c r="D16" s="18" t="n">
        <v>83</v>
      </c>
      <c r="E16" s="18" t="n">
        <v>0</v>
      </c>
      <c r="F16" s="18" t="n">
        <v>0</v>
      </c>
      <c r="G16" s="18" t="n">
        <v>0</v>
      </c>
      <c r="H16" s="18" t="n">
        <v>0</v>
      </c>
      <c r="I16" s="18" t="n">
        <v>0</v>
      </c>
      <c r="J16" s="18" t="n">
        <v>0</v>
      </c>
      <c r="K16" s="18" t="n">
        <v>0</v>
      </c>
      <c r="L16" s="18" t="n">
        <v>2267</v>
      </c>
      <c r="M16" s="18" t="n">
        <v>0</v>
      </c>
      <c r="N16" s="18" t="n">
        <v>0</v>
      </c>
      <c r="O16" s="18" t="n">
        <v>0</v>
      </c>
      <c r="P16" s="44" t="n">
        <v>0</v>
      </c>
    </row>
    <row r="17" ht="25.5" customHeight="true">
      <c r="A17" s="8" t="s">
        <v>7</v>
      </c>
      <c r="B17" s="16" t="n">
        <f>B15-B16</f>
        <v>0</v>
      </c>
      <c r="C17" s="16" t="n">
        <f>C15-C16</f>
        <v>69878</v>
      </c>
      <c r="D17" s="16" t="n">
        <f>D15-D16</f>
        <v>297185</v>
      </c>
      <c r="E17" s="16" t="n">
        <f>E15-E16</f>
        <v>0</v>
      </c>
      <c r="F17" s="16" t="n">
        <f>F15-F16</f>
        <v>9877</v>
      </c>
      <c r="G17" s="16" t="n">
        <f>G15-G16</f>
        <v>0</v>
      </c>
      <c r="H17" s="16" t="n">
        <f>H15-H16</f>
        <v>0</v>
      </c>
      <c r="I17" s="16" t="n">
        <f>I15-I16</f>
        <v>0</v>
      </c>
      <c r="J17" s="16" t="n">
        <f>J15-J16</f>
        <v>0</v>
      </c>
      <c r="K17" s="16" t="n">
        <f>K15-K16</f>
        <v>248995</v>
      </c>
      <c r="L17" s="16" t="n">
        <f>L15-L16</f>
        <v>-617</v>
      </c>
      <c r="M17" s="16" t="n">
        <f>M15-M16</f>
        <v>12821</v>
      </c>
      <c r="N17" s="16" t="n">
        <v>0</v>
      </c>
      <c r="O17" s="16" t="n">
        <v>0</v>
      </c>
      <c r="P17" s="44" t="n">
        <f>P15-P16</f>
        <v>0</v>
      </c>
    </row>
    <row r="18" ht="24.75" customHeight="true">
      <c r="A18" s="8" t="s">
        <v>8</v>
      </c>
      <c r="B18" s="16" t="n">
        <v>0</v>
      </c>
      <c r="C18" s="16" t="n">
        <v>0</v>
      </c>
      <c r="D18" s="16" t="n">
        <v>0</v>
      </c>
      <c r="E18" s="16" t="n">
        <v>0</v>
      </c>
      <c r="F18" s="16" t="n">
        <v>0</v>
      </c>
      <c r="G18" s="16" t="n">
        <v>0</v>
      </c>
      <c r="H18" s="16" t="n">
        <v>0</v>
      </c>
      <c r="I18" s="16" t="n">
        <v>0</v>
      </c>
      <c r="J18" s="16" t="n">
        <v>0</v>
      </c>
      <c r="K18" s="16" t="n">
        <v>0</v>
      </c>
      <c r="L18" s="16" t="n">
        <v>0</v>
      </c>
      <c r="M18" s="16" t="n">
        <v>0</v>
      </c>
      <c r="N18" s="16" t="n">
        <v>0</v>
      </c>
      <c r="O18" s="16" t="n">
        <v>0</v>
      </c>
      <c r="P18" s="44" t="n">
        <v>0</v>
      </c>
    </row>
    <row r="19" ht="27.75" customHeight="true">
      <c r="A19" s="9" t="s">
        <v>9</v>
      </c>
      <c r="B19" s="16" t="n">
        <f>B17-B18</f>
        <v>0</v>
      </c>
      <c r="C19" s="16" t="n">
        <f>C17-C18</f>
        <v>69878</v>
      </c>
      <c r="D19" s="16" t="n">
        <f>D17-D18</f>
        <v>297185</v>
      </c>
      <c r="E19" s="16" t="n">
        <f>E17-E18</f>
        <v>0</v>
      </c>
      <c r="F19" s="16" t="n">
        <f>F17-F18</f>
        <v>9877</v>
      </c>
      <c r="G19" s="16" t="n">
        <f>G17-G18</f>
        <v>0</v>
      </c>
      <c r="H19" s="16" t="n">
        <f>H17-H18</f>
        <v>0</v>
      </c>
      <c r="I19" s="16" t="n">
        <f>I17-I18</f>
        <v>0</v>
      </c>
      <c r="J19" s="16" t="n">
        <f>J17-J18</f>
        <v>0</v>
      </c>
      <c r="K19" s="16" t="n">
        <f>K17-K18</f>
        <v>248995</v>
      </c>
      <c r="L19" s="16" t="n">
        <f>L17-L18</f>
        <v>-617</v>
      </c>
      <c r="M19" s="16" t="n">
        <f>M17-M18</f>
        <v>12821</v>
      </c>
      <c r="N19" s="16" t="n">
        <v>0</v>
      </c>
      <c r="O19" s="16" t="n">
        <v>0</v>
      </c>
      <c r="P19" s="44" t="n">
        <f>P17-P18</f>
        <v>0</v>
      </c>
    </row>
    <row r="20" ht="19.75" customHeight="true">
      <c r="A20" s="10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32"/>
      <c r="M20" s="32"/>
      <c r="N20" s="36"/>
      <c r="O20" s="36"/>
      <c r="P20" s="45"/>
    </row>
    <row r="21" ht="19.75" customHeight="true">
      <c r="A21" s="11"/>
      <c r="B21" s="20"/>
      <c r="C21" s="24"/>
      <c r="D21" s="26"/>
      <c r="E21" s="24"/>
      <c r="F21" s="24"/>
      <c r="G21" s="24"/>
      <c r="H21" s="24"/>
      <c r="I21" s="24"/>
      <c r="J21" s="24"/>
      <c r="K21" s="24"/>
      <c r="L21" s="5"/>
      <c r="M21" s="5"/>
      <c r="N21" s="5"/>
      <c r="O21" s="5"/>
      <c r="P21" s="5"/>
    </row>
    <row r="22" ht="19.75" customHeight="true">
      <c r="A22" s="11" t="s">
        <v>10</v>
      </c>
      <c r="B22" s="21"/>
      <c r="C22" s="25"/>
      <c r="D22" s="11" t="s">
        <v>19</v>
      </c>
      <c r="E22" s="25"/>
      <c r="F22" s="25"/>
      <c r="G22" s="21"/>
      <c r="H22" s="25" t="s">
        <v>29</v>
      </c>
      <c r="I22" s="21"/>
      <c r="J22" s="21"/>
      <c r="K22" s="21"/>
      <c r="L22" s="25" t="s">
        <v>39</v>
      </c>
      <c r="M22" s="25"/>
      <c r="N22" s="21"/>
      <c r="O22" s="21"/>
      <c r="P22" s="21"/>
    </row>
    <row r="23" ht="19.75" customHeight="true">
      <c r="A23" s="5"/>
      <c r="B23" s="5"/>
      <c r="C23" s="5"/>
      <c r="D23" s="5"/>
      <c r="E23" s="5"/>
      <c r="F23" s="5"/>
      <c r="G23" s="5"/>
      <c r="H23" s="25" t="s">
        <v>30</v>
      </c>
      <c r="I23" s="31"/>
      <c r="J23" s="5"/>
      <c r="K23" s="5"/>
      <c r="L23" s="5"/>
      <c r="M23" s="5"/>
      <c r="N23" s="5"/>
      <c r="O23" s="5"/>
      <c r="P23" s="5"/>
    </row>
    <row r="24" ht="19.75" customHeight="true">
      <c r="A24" s="5"/>
      <c r="B24" s="5"/>
      <c r="C24" s="5"/>
      <c r="D24" s="5"/>
      <c r="E24" s="5"/>
      <c r="F24" s="5"/>
      <c r="G24" s="12"/>
      <c r="H24" s="12"/>
      <c r="I24" s="12"/>
      <c r="J24" s="12"/>
      <c r="K24" s="5"/>
      <c r="L24" s="5"/>
      <c r="M24" s="5"/>
      <c r="N24" s="5"/>
      <c r="O24" s="5"/>
      <c r="P24" s="39" t="s">
        <v>50</v>
      </c>
    </row>
    <row r="25" ht="19.75" customHeight="true">
      <c r="A25" s="5"/>
      <c r="B25" s="5"/>
      <c r="C25" s="5"/>
      <c r="D25" s="5"/>
      <c r="E25" s="5"/>
      <c r="F25" s="5"/>
      <c r="G25" s="12"/>
      <c r="H25" s="12"/>
      <c r="I25" s="12"/>
      <c r="J25" s="12"/>
      <c r="K25" s="12"/>
      <c r="L25" s="12"/>
      <c r="M25" s="12"/>
      <c r="N25" s="37"/>
      <c r="O25" s="37"/>
      <c r="P25" s="5"/>
    </row>
    <row r="26" ht="19.75" customHeight="true">
      <c r="A26" s="12" t="s">
        <v>11</v>
      </c>
      <c r="B26" s="12"/>
      <c r="C26" s="12"/>
      <c r="D26" s="12"/>
      <c r="E26" s="12"/>
      <c r="F26" s="12"/>
      <c r="G26" s="12"/>
      <c r="H26" s="5"/>
      <c r="I26" s="5"/>
      <c r="J26" s="5"/>
      <c r="K26" s="5"/>
      <c r="L26" s="5"/>
      <c r="M26" s="5"/>
      <c r="N26" s="5"/>
      <c r="O26" s="5"/>
      <c r="P26" s="5"/>
    </row>
    <row r="27" ht="19.75" customHeight="true">
      <c r="A27" s="12" t="s">
        <v>12</v>
      </c>
      <c r="B27" s="12"/>
      <c r="C27" s="12"/>
      <c r="D27" s="12"/>
      <c r="E27" s="12"/>
      <c r="F27" s="12"/>
      <c r="G27" s="12"/>
      <c r="H27" s="5"/>
      <c r="I27" s="5"/>
      <c r="J27" s="5"/>
      <c r="K27" s="5"/>
      <c r="L27" s="5"/>
      <c r="M27" s="5"/>
      <c r="N27" s="5"/>
      <c r="O27" s="5"/>
      <c r="P27" s="5"/>
    </row>
  </sheetData>
  <mergeCells>
    <mergeCell ref="B9:C9"/>
    <mergeCell ref="B10:C10"/>
    <mergeCell ref="B11:C11"/>
    <mergeCell ref="B12:C12"/>
    <mergeCell ref="B13:C13"/>
    <mergeCell ref="A5:P5"/>
    <mergeCell ref="A7:P7"/>
    <mergeCell ref="B8:C8"/>
    <mergeCell ref="O2:P2"/>
    <mergeCell ref="O3:P3"/>
    <mergeCell ref="I2:L2"/>
    <mergeCell ref="I3:L3"/>
    <mergeCell ref="A4:P4"/>
    <mergeCell ref="E6:L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