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C:\Users\o3ohmm\Downloads\"/>
    </mc:Choice>
  </mc:AlternateContent>
  <xr:revisionPtr revIDLastSave="0" documentId="13_ncr:1_{2186503D-63BC-4713-AA53-AFF6F54861CB}" xr6:coauthVersionLast="47" xr6:coauthVersionMax="47" xr10:uidLastSave="{00000000-0000-0000-0000-000000000000}"/>
  <bookViews>
    <workbookView xWindow="-120" yWindow="-120" windowWidth="29040" windowHeight="15720" xr2:uid="{00000000-000D-0000-FFFF-FFFF00000000}"/>
  </bookViews>
  <sheets>
    <sheet name="路平(原)" sheetId="1" r:id="rId1"/>
    <sheet name="路平 (修)"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5" i="2" l="1"/>
  <c r="K6" i="2"/>
  <c r="H6" i="2"/>
  <c r="E6" i="2"/>
  <c r="I45" i="1"/>
  <c r="I6" i="1"/>
  <c r="F6" i="1"/>
  <c r="C6" i="1"/>
</calcChain>
</file>

<file path=xl/sharedStrings.xml><?xml version="1.0" encoding="utf-8"?>
<sst xmlns="http://schemas.openxmlformats.org/spreadsheetml/2006/main" count="518" uniqueCount="260">
  <si>
    <t>公 開 類</t>
  </si>
  <si>
    <t>年    報</t>
  </si>
  <si>
    <t>臺中市路平專案工程成果</t>
  </si>
  <si>
    <t>路線編號(名稱)</t>
  </si>
  <si>
    <t>總        計</t>
  </si>
  <si>
    <t>北屯區平德里綏遠路二段(文心路四段~天津路三段)</t>
  </si>
  <si>
    <t>北屯區文昌東四街(文昌二街~天津路三段)</t>
  </si>
  <si>
    <t>北屯區太原路三段(北屯路起~三光一街)</t>
  </si>
  <si>
    <t>北屯區篤行路(育德路~英才路）</t>
  </si>
  <si>
    <t>北屯區昌平路一段(旅順路二段~文心路四段)</t>
  </si>
  <si>
    <t>北屯區北屯路(半幅)(文心路四段~北屯路290巷)</t>
  </si>
  <si>
    <t>北區忠太東路(忠明路~梅亭街)</t>
  </si>
  <si>
    <t>北區中清路一段(太原路~漢口路)</t>
  </si>
  <si>
    <t>北屯區崇德二路一段(柳陽東街~北屯路)</t>
  </si>
  <si>
    <t>北屯區陳平路(陳平路~四平路)</t>
  </si>
  <si>
    <t>北區英才路(西屯路一段~華中街)</t>
  </si>
  <si>
    <t>北區進化路(興進路~進化路303巷)</t>
  </si>
  <si>
    <t>北區忠太西路(忠明路~梅亭街)</t>
  </si>
  <si>
    <t>北區榮華街(進化北路~太原路三段)</t>
  </si>
  <si>
    <t>北屯區環中路一段北側(崇德路三段~四平路)</t>
  </si>
  <si>
    <t>公園路(中清路至柳川西路四段)</t>
  </si>
  <si>
    <t>三民路三段315巷(金龍街至三民路三段)</t>
  </si>
  <si>
    <t>中華路二段(太平路至精武路)</t>
  </si>
  <si>
    <t xml:space="preserve">柳川西路四段(學士路至五常街) </t>
  </si>
  <si>
    <t>太平路(中清路一段至五權路)</t>
  </si>
  <si>
    <t>三民路三段201巷(錦新街至育才北路)</t>
  </si>
  <si>
    <t>英才路(236號至238號)</t>
  </si>
  <si>
    <t>五權路(西屯路至篤行路)</t>
  </si>
  <si>
    <t>西屯路(博館路至英才路)</t>
  </si>
  <si>
    <t>錦祥街(三民路至雙十路)</t>
  </si>
  <si>
    <t>五順街(柳川西路四段至太平路)</t>
  </si>
  <si>
    <t>忠太東西路(梅亭街至健行路)</t>
  </si>
  <si>
    <t>東光東街(東光路至東成三街)</t>
  </si>
  <si>
    <t>中清路一段(天津路一段至漢口路四段)</t>
  </si>
  <si>
    <t>青島路(永興街至文昌東五街)</t>
  </si>
  <si>
    <t>民興街</t>
  </si>
  <si>
    <t>文心南五路</t>
  </si>
  <si>
    <t>向上路一段</t>
  </si>
  <si>
    <t>大和路</t>
  </si>
  <si>
    <t>綠川西街綠川東街</t>
  </si>
  <si>
    <t>五權西路一段南側</t>
  </si>
  <si>
    <t>五權西路一段北側</t>
  </si>
  <si>
    <t>黎明路一段北側</t>
  </si>
  <si>
    <t>公益路</t>
  </si>
  <si>
    <t>青海路二段與黎明路三段口</t>
  </si>
  <si>
    <t>光明路(黎明路三段至逢明街)</t>
  </si>
  <si>
    <t>至善路雙號側(青海路二段至西屯路二段)</t>
  </si>
  <si>
    <t>逢明街(逢甲路至光明路)</t>
  </si>
  <si>
    <t>大河一巷5弄(1號至美滿東三巷6弄6號)</t>
  </si>
  <si>
    <t>黎明路二段(台灣大道三段至朝馬路)</t>
  </si>
  <si>
    <t>寧夏路(太原路一段至漢口路二段)</t>
  </si>
  <si>
    <t>安和二街(玉寶路至安和路)</t>
  </si>
  <si>
    <t>中科路轉彎段(路燈編號0600224至0600284)</t>
  </si>
  <si>
    <t>市政南二路(惠來路一段至河南路四段)</t>
  </si>
  <si>
    <t>環中路二段(西屯路三段至台灣大道三段)</t>
  </si>
  <si>
    <t>烈美街(漢翔路至福星路)</t>
  </si>
  <si>
    <t>黎明路三段(西苑二街至福星北路)</t>
  </si>
  <si>
    <t>黎明路三段(青海路二段至西屯路二段)</t>
  </si>
  <si>
    <t>西苑路(福星北路至漢翔路)</t>
  </si>
  <si>
    <t>玉門路(臺灣大道至福順路)</t>
  </si>
  <si>
    <t>永福路(永福路176巷至西屯路)</t>
  </si>
  <si>
    <t>建國北路(民興街至美村路二段)</t>
  </si>
  <si>
    <t>臺灣大道(環中路口、光明陸橋)</t>
  </si>
  <si>
    <t>西屯路二段(太原路一段至文心路三段)</t>
  </si>
  <si>
    <t>樂業二路(進德路-建成路)</t>
  </si>
  <si>
    <t>美村南路(高工路-五權南一路)</t>
  </si>
  <si>
    <t>建德街418巷</t>
  </si>
  <si>
    <t>三民西路柳川東路口</t>
  </si>
  <si>
    <t>美村南路(忠明南路-工學路)</t>
  </si>
  <si>
    <t>旱溪東路(自由路-十甲路)</t>
  </si>
  <si>
    <t>振興路(十甲東路-振興路296巷)</t>
  </si>
  <si>
    <t xml:space="preserve"> 美村路二段(南平路-美村南路)</t>
  </si>
  <si>
    <t>建成路 (復興園路-五權南路)</t>
  </si>
  <si>
    <t>建國北路二段(三民路一段至永安街)</t>
  </si>
  <si>
    <t>明德街(忠明南路-南門路)</t>
  </si>
  <si>
    <t>五權南路與復興路口、五權南路(復興路三段至建國南路三段)</t>
  </si>
  <si>
    <t>文心南三路(文心南路-豐富路)</t>
  </si>
  <si>
    <t>建功路(中台橋-建功路256巷)</t>
  </si>
  <si>
    <t>永春東二路50號旁</t>
  </si>
  <si>
    <t>大富街(公益路-大墩十一街)</t>
  </si>
  <si>
    <t>向學路(惠文路-大川街)</t>
  </si>
  <si>
    <t>黎明路一段395巷</t>
  </si>
  <si>
    <t>大墩二街(大墩東街-東興路二段)</t>
  </si>
  <si>
    <t>東興東街(大墩一街-大墩三街)</t>
  </si>
  <si>
    <t>文心南三路1111巷</t>
  </si>
  <si>
    <t>萬安街16巷</t>
  </si>
  <si>
    <t>河南路四段(向上路-大墩七街)</t>
  </si>
  <si>
    <t>公益路二段(大觀路-惠文路)</t>
  </si>
  <si>
    <t>南光路91巷道路局部拓寬</t>
  </si>
  <si>
    <t>五權五街(東興路二段至精誠路)及東興東街(大墩一街至五權五街)</t>
  </si>
  <si>
    <t>梧棲區永安里向上路九段482號前</t>
  </si>
  <si>
    <t>梧棲區永安里向上路九段與562巷路口</t>
  </si>
  <si>
    <t>梧棲區安仁里文化路二段</t>
  </si>
  <si>
    <t>梧棲區頂寮里大智路二段與336巷、352巷、四維西路</t>
  </si>
  <si>
    <t>梧棲區頂寮里梧棲區頂寮里大智路二段台中港酒店</t>
  </si>
  <si>
    <t>梧棲區頂寮里大智路二段台電再生能源旁</t>
  </si>
  <si>
    <t>沙鹿區埔子里鎮南路一段</t>
  </si>
  <si>
    <t>沙鹿區三鹿里向上路七段新光田醫院前</t>
  </si>
  <si>
    <t>沙鹿區清泉里東大路二段西側</t>
  </si>
  <si>
    <t>梧棲區草湳里港埠路一段821巷</t>
  </si>
  <si>
    <t>梧棲區下寮里居仁街46巷、64巷</t>
  </si>
  <si>
    <t>梧棲區頂寮里四維中路</t>
  </si>
  <si>
    <t>梧棲區頂寮里大仁路二段245巷</t>
  </si>
  <si>
    <t>梧棲區頂寮里大仁路二段南側</t>
  </si>
  <si>
    <t>梧棲區頂寮里四維路</t>
  </si>
  <si>
    <t>梧棲區頂寮里大勇路</t>
  </si>
  <si>
    <t>梧棲區頂寮里大勇路南側</t>
  </si>
  <si>
    <t>沙鹿區鹿峰里星海路</t>
  </si>
  <si>
    <t>梧棲區草湳里建國北街315巷</t>
  </si>
  <si>
    <t>梧棲區草湳里建國北街259巷</t>
  </si>
  <si>
    <t>梧棲區南簡里民樂路</t>
  </si>
  <si>
    <t>沙鹿區三鹿里向上路七段</t>
  </si>
  <si>
    <t>沙鹿區三鹿里保成路166巷</t>
  </si>
  <si>
    <t>沙鹿區清泉里東大路二段與清泉路口</t>
  </si>
  <si>
    <t>沙鹿區三民路(三民路217號至三民路159巷)</t>
  </si>
  <si>
    <t>大安區東西七路二段(大安港路至南北五路)</t>
  </si>
  <si>
    <t>大安區東西七路二段(南北六路至南北五路)</t>
  </si>
  <si>
    <t>沙鹿區大同街(中山路至興安路)</t>
  </si>
  <si>
    <t>大甲區庄美里大安港路53巷(經國路375巷至興安路50巷)</t>
  </si>
  <si>
    <t>大甲區孟春里經國路1886巷(經國路1838巷23號至經國路)</t>
  </si>
  <si>
    <t>大甲區開元路(中山路一段1158巷49號至鐵路平交道前)</t>
  </si>
  <si>
    <t>大甲區大東里水源路452巷188弄(甲東路至甲后路五段277巷71弄交叉口)</t>
  </si>
  <si>
    <t>大甲區經國路375巷及興安路50巷(經國路375巷19號至興安路)</t>
  </si>
  <si>
    <t>大安區興安路150巷</t>
  </si>
  <si>
    <t>沙鹿區晉江里晉武路(晉武路9號旁至晉武路92號旁)</t>
  </si>
  <si>
    <t>大甲區西岐里順帆路121巷(台61線橋下至順帆路98號前)</t>
  </si>
  <si>
    <t>沙鹿區三鹿里保成路198巷至保成路120巷(保成路198巷196號至保成路120巷122號)</t>
  </si>
  <si>
    <t>大甲區大東里甲東路(致用高級中學前至大甲區清潔隊前)</t>
  </si>
  <si>
    <t>外埔區三崁里二崁一路(三崁路至二崁一路277巷)</t>
  </si>
  <si>
    <t>外埔區馬鳴里土城路(長生路至土城路482號旁路口)</t>
  </si>
  <si>
    <t>外埔區永豐里外埔路520巷(21號東側交叉路口至23號往西行約50公尺處)</t>
  </si>
  <si>
    <t>外埔區三崁路(三環路至五穀路)</t>
  </si>
  <si>
    <t>外埔區馬鳴里土城路(土城路482號旁至福龍宮旁路口)</t>
  </si>
  <si>
    <t>外埔區水美里水美路(水美路283號前至水美路仁美巷交叉口)</t>
  </si>
  <si>
    <t>外埔區三崁里三崁路(五穀路至二崁一路)</t>
  </si>
  <si>
    <t>外埔區水美里水美路(山美路交叉口至水美路285巷口)</t>
  </si>
  <si>
    <t>大甲區頂店里開元路(開元路至開元路69-9號)</t>
  </si>
  <si>
    <t>大甲區孟春里經國路1978巷(經國路1976號至經國路1978巷16號)</t>
  </si>
  <si>
    <t>清水區西寧里五權東路17巷(59弄57號至59弄58號)</t>
  </si>
  <si>
    <t>清水區南社里民權一街(仁愛路至民權二街)</t>
  </si>
  <si>
    <t>清水區海濱里漁港路</t>
  </si>
  <si>
    <t>大安區永安里五甲南路(五甲南路160號旁至五甲莊46之4號)</t>
  </si>
  <si>
    <t>清水區國姓里高美路316之22號旁</t>
  </si>
  <si>
    <t>清水區海風里海風二街(海風二街325號旁至頂三庄路36巷)</t>
  </si>
  <si>
    <t>清水區海濱里海濱路(公正路至港埠路四段)</t>
  </si>
  <si>
    <t>清水區糠榔里中央路二段(12-10號至銀聯中排)</t>
  </si>
  <si>
    <t>清水區高美里三美路(護岸路至三美路271之11號)</t>
  </si>
  <si>
    <t>清水區高美里護岸路(三美路至護岸路43號)</t>
  </si>
  <si>
    <t>清水區高美里高美路(三美路至高美路530號)</t>
  </si>
  <si>
    <t>清水區文昌街(西寧路至中山路)</t>
  </si>
  <si>
    <t>清水區高南里海口南路(202號至256號)</t>
  </si>
  <si>
    <t>大安區西安里南北七路(大安港路至東西六路二段)</t>
  </si>
  <si>
    <t>清水區南社里信義五街(鰲峰路至信義路)</t>
  </si>
  <si>
    <t>太平區中平里、太平里太平路(太平22街至太平路272號前)</t>
  </si>
  <si>
    <t>太平區宜昌里宜昌路465巷12弄(宜昌路465巷12弄2號至21號)</t>
  </si>
  <si>
    <t>太平區永隆里光興路496巷13弄全巷</t>
  </si>
  <si>
    <t>太平區新坪里育賢路(育賢路26號至太和路一段路口)</t>
  </si>
  <si>
    <t>太平區福隆里光興路1343巷(光興路至光興路1343巷58弄1號)</t>
  </si>
  <si>
    <t>太平區豐年里大源19街1巷(全巷)</t>
  </si>
  <si>
    <t>太平區中平里太平路(太平路272號至永成北路)</t>
  </si>
  <si>
    <t>太平區大興里大興16街(大興路至大興16街83號前)</t>
  </si>
  <si>
    <t>太平區光隆里興隆路(興隆路33號至興隆路19之3號)</t>
  </si>
  <si>
    <t>太平區永平里建興北路17巷(建興北路17巷18號至建興北路口)</t>
  </si>
  <si>
    <t>太平區成功里東平路(東平路79號至22號(半幅)、 22號至一江橋全幅)</t>
  </si>
  <si>
    <t>太平區聖和里長龍路一段(一江橋至長龍路一段162號)</t>
  </si>
  <si>
    <t>太平區聖和里一江橋東行向</t>
  </si>
  <si>
    <t>太平區聖和里東平路西行向(太堤西路至光興路)</t>
  </si>
  <si>
    <t>太平區新吉里新平路三段160巷(新平路三段160巷41號至新平路三段路口)</t>
  </si>
  <si>
    <t>太平區平安里鵬儀路238巷2弄(鵬儀路238巷2弄1號至鵬儀路)</t>
  </si>
  <si>
    <t>太平區平安里鵬儀路211巷(全巷)</t>
  </si>
  <si>
    <t>龍井區田中里舊車路(臨港東路一段155巷至255巷)</t>
  </si>
  <si>
    <t>龍井區東海里遊園北路與都會南街路口、田中里臨港東路一段155巷與臨港東路口</t>
  </si>
  <si>
    <t>大肚區王田里沙田路一段320巷(王福街至沙田路一段320巷30號)</t>
  </si>
  <si>
    <t>龍井區龍泉里沙田路五段315巷8弄</t>
  </si>
  <si>
    <t>龍井區龍泉里南社路一段(南社路二段至龍社路)</t>
  </si>
  <si>
    <t>烏日區南里里溪南路三段418巷後段</t>
  </si>
  <si>
    <t>烏日區九德里中華路(中華路96巷至中華路188巷)</t>
  </si>
  <si>
    <t>烏日區三和里學田路(中山路三段至高鐵路二段)</t>
  </si>
  <si>
    <t>烏日區烏日里五光路930巷17弄(五光路930巷至五光路1098巷)</t>
  </si>
  <si>
    <t>烏日區南里里溪南路三段(928巷至635巷)</t>
  </si>
  <si>
    <t>大肚區大肚、大東里華南路(自由路至自由路250巷)</t>
  </si>
  <si>
    <t>龍井區新東里新興路27巷(新興路至大同街)</t>
  </si>
  <si>
    <t>龍井區三德里中央路二段(中圳路至中央路二段198巷)</t>
  </si>
  <si>
    <t>龍井區龍東里舊車路(舊車路北一巷至舊車路5-6號前)</t>
  </si>
  <si>
    <t>大里區夏田里國中路(605號至499號)</t>
  </si>
  <si>
    <t>烏日區湖日里高鐵三路(站區一路至74橋下)</t>
  </si>
  <si>
    <t>烏日區九德里長春街(長春街480號至600號)</t>
  </si>
  <si>
    <t>大里區永隆里東榮路(爽文路至永隆路、永大街至國光路二段)</t>
  </si>
  <si>
    <t>大里區瑞城里塗城路276巷(全巷)及塗城路276巷1弄、2弄、6弄(全弄)</t>
  </si>
  <si>
    <t>大里區瑞城里塗城路304巷51弄及塗城路304巷57弄</t>
  </si>
  <si>
    <t>大里區瑞城里美村街20巷(美村街至中興路一段2巷)</t>
  </si>
  <si>
    <t>太平區頭汴里長龍路二段(長龍路二段1號至121號)</t>
  </si>
  <si>
    <t>大里區仁化里仁美路(仁化路至仁美路28號、34號至仁愛路160巷)</t>
  </si>
  <si>
    <t>霧峰區本堂里四德路(林森路至乾溪東路)</t>
  </si>
  <si>
    <t>霧峰區吉峰里自強路(自強路226-1號至自強路105號)</t>
  </si>
  <si>
    <t>太平區頭汴里北田路(長龍路二段至北田路163巷)</t>
  </si>
  <si>
    <t>太平區新興里樹德路253-1號旁巷道</t>
  </si>
  <si>
    <t>太平區新光里振武路(振武路2號至51號)</t>
  </si>
  <si>
    <t>太平區太平里永豐路18巷(永豐路至永豐路18巷15號前)</t>
  </si>
  <si>
    <t>太平區新光里振昌街(振昌街46號至2號前)</t>
  </si>
  <si>
    <t>太平區中政里、中平里成功東路(中平路至永平南路)</t>
  </si>
  <si>
    <t>太平區坪林里中山路二段100巷24弄3號至27號</t>
  </si>
  <si>
    <t>太平區中平里中平九街(太平十八街口至太平十二街口)</t>
  </si>
  <si>
    <t>太平區東和里中和街421巷(中和街至中和街421巷28號)</t>
  </si>
  <si>
    <t>太平區永平里東平路423巷(東平路至建興北路)</t>
  </si>
  <si>
    <t>太平區福隆里光興路2410巷146號至131號前</t>
  </si>
  <si>
    <t>太平區坪林里中山路二段100巷26弄2號至46號</t>
  </si>
  <si>
    <t>龍井區中央路一段(觀光路至中圳路)</t>
  </si>
  <si>
    <t>大里區新仁路一段(內新橋至永豐路)</t>
  </si>
  <si>
    <t>烏日區環河路三段(74橋下至公園路)</t>
  </si>
  <si>
    <t>大里區大智路(喬城路至日新路)</t>
  </si>
  <si>
    <t>大里區西湖路(大峰路至西湖路187巷)</t>
  </si>
  <si>
    <t>太平區長龍路二段(長龍路二段121至長龍路二段177號)</t>
  </si>
  <si>
    <t>霧峰區四德路(四德路307巷至乾溪路)</t>
  </si>
  <si>
    <t>烏日區中華路(中華路188巷至興祥街)</t>
  </si>
  <si>
    <t>霧峰區四德路(四德路498巷至四德路505巷)、四德路505巷(四德路至丁台路)</t>
  </si>
  <si>
    <t>大里區草湖路(長春路至東南路)</t>
  </si>
  <si>
    <t>大里區中興路二段(日新橋至中興路二段691號)</t>
  </si>
  <si>
    <t>太平區鵬儀路296巷6弄(鵬儀路296巷至鵬儀路296巷6弄57號)</t>
  </si>
  <si>
    <t>大肚區遊園路一段(遊園路一段150巷至遊園路一段89巷)</t>
  </si>
  <si>
    <t>霧峰區五福路(四德路至新埔路)</t>
  </si>
  <si>
    <t>霧峰區成功路(中正路至本堂公園停車場出入口)</t>
  </si>
  <si>
    <t>霧峰區萊園路(中正路至民生路)</t>
  </si>
  <si>
    <t>大里區大里路(新芳路至益民路二段)</t>
  </si>
  <si>
    <t>霧峰區四德北路(四德北路40之2號至四德路)</t>
  </si>
  <si>
    <t>大里區仁美路(仁愛路176巷至仁美路98號)及仁美路85巷口至台電仁美幹18左空接</t>
  </si>
  <si>
    <t>大里區鐵路街(六順路至福大北路83巷)</t>
  </si>
  <si>
    <t>大里區成功路(塗城路至成功路57巷)及瑞城國小前</t>
  </si>
  <si>
    <t>霧峰區育成路(中正路至樹仁路)</t>
  </si>
  <si>
    <t>大里區塗城路(練武路至三民一街)</t>
  </si>
  <si>
    <t>大里區塗城路(塗城路603號至成功路)</t>
  </si>
  <si>
    <t>大里區立仁橋(立元路至仁堤路)</t>
  </si>
  <si>
    <t>霧峰區吉峰西路74巷(峰堤路至吉峰西路)、吉峰西路(吉峰西路78巷至吉峰路105巷)</t>
  </si>
  <si>
    <t>霧峰區象鼻路(象鼻路6巷至台電象鼻枝18)</t>
  </si>
  <si>
    <t>大里區仁慈街(至善路至仁慈街56號)</t>
  </si>
  <si>
    <t>霧峰區復興六街(復興六街一巷至霧峰路燈X-8309)</t>
  </si>
  <si>
    <t>霧峰區育智街(育群路至樹仁路)</t>
  </si>
  <si>
    <t>大里區仁化路(160號至221號對面)北側</t>
  </si>
  <si>
    <t>大里區仁化路(健民路至仁化路33號)</t>
  </si>
  <si>
    <t>霧峰區丁台路(丁台路492號至中投東路一段)</t>
  </si>
  <si>
    <t>附        註</t>
  </si>
  <si>
    <t>填表</t>
  </si>
  <si>
    <t xml:space="preserve">資料來源：由本處北北屯工程隊依據本處各工程隊之路平專案工程成果統計資料冊彙編。   </t>
  </si>
  <si>
    <t>填表說明：本表編製1份，並依統計法規定永久保存，資料透過網際網路上傳至「臺中市公務統計行政管理系統」。</t>
  </si>
  <si>
    <t>次年2月底前編報</t>
  </si>
  <si>
    <t>改善道路面積
(平方公尺)</t>
  </si>
  <si>
    <t>審核</t>
  </si>
  <si>
    <t>中華民國114年</t>
  </si>
  <si>
    <t>改善道路長度
(公尺)</t>
  </si>
  <si>
    <t>業務主管人員</t>
  </si>
  <si>
    <t>主辦統計人員</t>
  </si>
  <si>
    <t>工程費
(元)</t>
  </si>
  <si>
    <t>機關首長</t>
  </si>
  <si>
    <t>編製機關</t>
  </si>
  <si>
    <t>表    號</t>
  </si>
  <si>
    <t>臺中市養護工程處</t>
  </si>
  <si>
    <t>20535-01-06-2</t>
  </si>
  <si>
    <t>單位：平方公尺、公尺、元</t>
  </si>
  <si>
    <t>中華民國115年2月24日編製</t>
  </si>
  <si>
    <t>中華民國115年 02月 23 日編製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</si>
</sst>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76" formatCode="#,##0_ "/>
    <numFmt numFmtId="177" formatCode="#,##0_);[Red]\(#,##0\)"/>
    <numFmt numFmtId="178" formatCode="#,##0.00_);[Red]\(#,##0.00\)"/>
    <numFmt numFmtId="179" formatCode="#,##0.0_);[Red]\(#,##0.0\)"/>
    <numFmt numFmtId="180" formatCode="#,##0.00_ "/>
    <numFmt numFmtId="181" formatCode="_(* #,##0_);_(* \(#,##0\);_(* &quot;-&quot;_);_(@_)"/>
  </numFmts>
  <fonts count="9" x14ac:knownFonts="1">
    <font>
      <sz val="11"/>
      <color theme="1"/>
      <name val="Calibri"/>
      <scheme val="minor"/>
    </font>
    <font>
      <sz val="12"/>
      <color rgb="FF000000"/>
      <name val="標楷體"/>
      <family val="4"/>
      <charset val="136"/>
    </font>
    <font>
      <sz val="22"/>
      <color rgb="FF000000"/>
      <name val="標楷體"/>
      <family val="4"/>
      <charset val="136"/>
    </font>
    <font>
      <sz val="12"/>
      <color rgb="FF000000"/>
      <name val="Times New Roman"/>
    </font>
    <font>
      <sz val="11"/>
      <color rgb="FF000000"/>
      <name val="標楷體"/>
      <family val="4"/>
      <charset val="136"/>
    </font>
    <font>
      <sz val="12"/>
      <color rgb="FF000000"/>
      <name val="新細明體"/>
      <family val="1"/>
      <charset val="136"/>
    </font>
    <font>
      <sz val="10"/>
      <color rgb="FF000000"/>
      <name val="標楷體"/>
      <family val="4"/>
      <charset val="136"/>
    </font>
    <font>
      <sz val="9"/>
      <color rgb="FF000000"/>
      <name val="Calibri"/>
    </font>
    <font>
      <sz val="9"/>
      <name val="細明體"/>
      <family val="3"/>
      <charset val="136"/>
      <scheme val="minor"/>
    </font>
  </fonts>
  <fills count="2">
    <fill>
      <patternFill patternType="none"/>
    </fill>
    <fill>
      <patternFill patternType="gray125"/>
    </fill>
  </fills>
  <borders count="14">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style="thin">
        <color rgb="FF000000"/>
      </left>
      <right/>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style="thin">
        <color rgb="FF000000"/>
      </top>
      <bottom/>
      <diagonal/>
    </border>
    <border>
      <left style="thin">
        <color rgb="FF000000"/>
      </left>
      <right/>
      <top style="thin">
        <color rgb="FF000000"/>
      </top>
      <bottom style="thin">
        <color rgb="FF000000"/>
      </bottom>
      <diagonal/>
    </border>
  </borders>
  <cellStyleXfs count="1">
    <xf numFmtId="0" fontId="0" fillId="0" borderId="0"/>
  </cellStyleXfs>
  <cellXfs count="79">
    <xf numFmtId="0" fontId="0" fillId="0" borderId="0" xfId="0"/>
    <xf numFmtId="0" fontId="1" fillId="0" borderId="1" xfId="0" applyFont="1" applyBorder="1" applyAlignment="1">
      <alignment horizontal="center" vertical="center"/>
    </xf>
    <xf numFmtId="0" fontId="3" fillId="0" borderId="3" xfId="0" applyFont="1" applyBorder="1"/>
    <xf numFmtId="0" fontId="4" fillId="0" borderId="2" xfId="0" applyFont="1" applyBorder="1" applyAlignment="1">
      <alignment vertical="center"/>
    </xf>
    <xf numFmtId="0" fontId="1" fillId="0" borderId="0" xfId="0" applyFont="1" applyAlignment="1">
      <alignment horizontal="left" vertical="center"/>
    </xf>
    <xf numFmtId="0" fontId="5" fillId="0" borderId="0" xfId="0" applyFont="1" applyAlignment="1">
      <alignment horizontal="center" vertical="center"/>
    </xf>
    <xf numFmtId="0" fontId="1" fillId="0" borderId="0" xfId="0" applyFont="1" applyAlignment="1">
      <alignment vertical="center"/>
    </xf>
    <xf numFmtId="0" fontId="3" fillId="0" borderId="0" xfId="0" applyFont="1"/>
    <xf numFmtId="0" fontId="1" fillId="0" borderId="6" xfId="0" applyFont="1" applyBorder="1" applyAlignment="1">
      <alignment horizontal="center" vertical="center"/>
    </xf>
    <xf numFmtId="0" fontId="1" fillId="0" borderId="7" xfId="0" applyFont="1" applyBorder="1" applyAlignment="1">
      <alignment horizontal="left" vertical="center"/>
    </xf>
    <xf numFmtId="49" fontId="1" fillId="0" borderId="3" xfId="0" applyNumberFormat="1" applyFont="1" applyBorder="1" applyAlignment="1">
      <alignment vertical="center"/>
    </xf>
    <xf numFmtId="0" fontId="5" fillId="0" borderId="0" xfId="0" applyFont="1" applyAlignment="1">
      <alignment vertical="center"/>
    </xf>
    <xf numFmtId="0" fontId="1" fillId="0" borderId="0" xfId="0" applyFont="1" applyAlignment="1">
      <alignment horizontal="center" vertical="center"/>
    </xf>
    <xf numFmtId="0" fontId="1" fillId="0" borderId="3" xfId="0" applyFont="1" applyBorder="1" applyAlignment="1">
      <alignment horizontal="center" vertical="center"/>
    </xf>
    <xf numFmtId="43" fontId="1" fillId="0" borderId="12" xfId="0" applyNumberFormat="1" applyFont="1" applyBorder="1" applyAlignment="1">
      <alignment vertical="center"/>
    </xf>
    <xf numFmtId="43" fontId="1" fillId="0" borderId="6" xfId="0" applyNumberFormat="1" applyFont="1" applyBorder="1" applyAlignment="1">
      <alignment vertical="center"/>
    </xf>
    <xf numFmtId="43" fontId="1" fillId="0" borderId="6" xfId="0" applyNumberFormat="1" applyFont="1" applyBorder="1"/>
    <xf numFmtId="43" fontId="1" fillId="0" borderId="7" xfId="0" applyNumberFormat="1" applyFont="1" applyBorder="1"/>
    <xf numFmtId="0" fontId="1" fillId="0" borderId="13" xfId="0" applyFont="1" applyBorder="1" applyAlignment="1">
      <alignment vertical="center"/>
    </xf>
    <xf numFmtId="43" fontId="1" fillId="0" borderId="2" xfId="0" applyNumberFormat="1" applyFont="1" applyBorder="1" applyAlignment="1">
      <alignment vertical="center"/>
    </xf>
    <xf numFmtId="43" fontId="1" fillId="0" borderId="0" xfId="0" applyNumberFormat="1" applyFont="1" applyAlignment="1">
      <alignment vertical="center"/>
    </xf>
    <xf numFmtId="43" fontId="1" fillId="0" borderId="3" xfId="0" applyNumberFormat="1" applyFont="1" applyBorder="1" applyAlignment="1">
      <alignment vertical="center"/>
    </xf>
    <xf numFmtId="0" fontId="1" fillId="0" borderId="4" xfId="0" applyFont="1" applyBorder="1" applyAlignment="1">
      <alignment vertical="center"/>
    </xf>
    <xf numFmtId="0" fontId="5" fillId="0" borderId="3" xfId="0" applyFont="1" applyBorder="1" applyAlignment="1">
      <alignment horizontal="center" vertical="center"/>
    </xf>
    <xf numFmtId="43" fontId="1" fillId="0" borderId="0" xfId="0" applyNumberFormat="1" applyFont="1" applyAlignment="1">
      <alignment horizontal="right" vertical="center"/>
    </xf>
    <xf numFmtId="0" fontId="4" fillId="0" borderId="0" xfId="0" applyFont="1"/>
    <xf numFmtId="43" fontId="1" fillId="0" borderId="0" xfId="0" applyNumberFormat="1" applyFont="1"/>
    <xf numFmtId="43" fontId="1" fillId="0" borderId="3" xfId="0" applyNumberFormat="1" applyFont="1" applyBorder="1"/>
    <xf numFmtId="0" fontId="1" fillId="0" borderId="10" xfId="0" applyFont="1" applyBorder="1" applyAlignment="1">
      <alignment horizontal="center" vertical="center"/>
    </xf>
    <xf numFmtId="0" fontId="3" fillId="0" borderId="11" xfId="0" applyFont="1" applyBorder="1" applyAlignment="1">
      <alignment horizontal="right" vertical="center"/>
    </xf>
    <xf numFmtId="0" fontId="1" fillId="0" borderId="3" xfId="0" applyFont="1" applyBorder="1" applyAlignment="1">
      <alignment vertical="center"/>
    </xf>
    <xf numFmtId="0" fontId="6" fillId="0" borderId="3" xfId="0" applyFont="1" applyBorder="1" applyAlignment="1">
      <alignment horizontal="right" vertical="center"/>
    </xf>
    <xf numFmtId="0" fontId="4" fillId="0" borderId="2" xfId="0" applyFont="1" applyBorder="1" applyAlignment="1">
      <alignment horizontal="right" vertical="center"/>
    </xf>
    <xf numFmtId="0" fontId="6" fillId="0" borderId="0" xfId="0" applyFont="1" applyAlignment="1">
      <alignment horizontal="right" vertical="center"/>
    </xf>
    <xf numFmtId="0" fontId="3" fillId="0" borderId="6" xfId="0" applyFont="1" applyBorder="1"/>
    <xf numFmtId="176" fontId="3" fillId="0" borderId="0" xfId="0" applyNumberFormat="1" applyFont="1"/>
    <xf numFmtId="177" fontId="3" fillId="0" borderId="0" xfId="0" applyNumberFormat="1" applyFont="1"/>
    <xf numFmtId="0" fontId="7" fillId="0" borderId="0" xfId="0" applyFont="1"/>
    <xf numFmtId="0" fontId="1" fillId="0" borderId="6" xfId="0" applyFont="1" applyBorder="1"/>
    <xf numFmtId="177" fontId="1" fillId="0" borderId="6" xfId="0" applyNumberFormat="1" applyFont="1" applyBorder="1" applyAlignment="1">
      <alignment vertical="center"/>
    </xf>
    <xf numFmtId="0" fontId="1" fillId="0" borderId="7" xfId="0" applyFont="1" applyBorder="1"/>
    <xf numFmtId="177" fontId="1" fillId="0" borderId="0" xfId="0" applyNumberFormat="1" applyFont="1" applyAlignment="1">
      <alignment vertical="center"/>
    </xf>
    <xf numFmtId="178" fontId="1" fillId="0" borderId="2" xfId="0" applyNumberFormat="1" applyFont="1" applyBorder="1" applyAlignment="1">
      <alignment vertical="center"/>
    </xf>
    <xf numFmtId="178" fontId="1" fillId="0" borderId="0" xfId="0" applyNumberFormat="1" applyFont="1" applyAlignment="1">
      <alignment vertical="center"/>
    </xf>
    <xf numFmtId="178" fontId="1" fillId="0" borderId="0" xfId="0" applyNumberFormat="1" applyFont="1" applyAlignment="1">
      <alignment horizontal="right" vertical="center"/>
    </xf>
    <xf numFmtId="178" fontId="1" fillId="0" borderId="3" xfId="0" applyNumberFormat="1" applyFont="1" applyBorder="1" applyAlignment="1">
      <alignment vertical="center"/>
    </xf>
    <xf numFmtId="178" fontId="1" fillId="0" borderId="2" xfId="0" applyNumberFormat="1" applyFont="1" applyBorder="1"/>
    <xf numFmtId="178" fontId="1" fillId="0" borderId="0" xfId="0" applyNumberFormat="1" applyFont="1"/>
    <xf numFmtId="179" fontId="1" fillId="0" borderId="0" xfId="0" applyNumberFormat="1" applyFont="1" applyAlignment="1">
      <alignment vertical="center"/>
    </xf>
    <xf numFmtId="0" fontId="1" fillId="0" borderId="0" xfId="0" applyFont="1"/>
    <xf numFmtId="180" fontId="1" fillId="0" borderId="0" xfId="0" applyNumberFormat="1" applyFont="1"/>
    <xf numFmtId="0" fontId="1" fillId="0" borderId="3" xfId="0" applyFont="1" applyBorder="1"/>
    <xf numFmtId="180" fontId="1" fillId="0" borderId="0" xfId="0" applyNumberFormat="1" applyFont="1" applyAlignment="1">
      <alignment vertical="center"/>
    </xf>
    <xf numFmtId="181" fontId="1" fillId="0" borderId="0" xfId="0" applyNumberFormat="1" applyFont="1" applyAlignment="1">
      <alignment vertical="center" wrapText="1"/>
    </xf>
    <xf numFmtId="177" fontId="1" fillId="0" borderId="2" xfId="0" applyNumberFormat="1" applyFont="1" applyBorder="1" applyAlignment="1">
      <alignment vertical="center"/>
    </xf>
    <xf numFmtId="177" fontId="1" fillId="0" borderId="0" xfId="0" applyNumberFormat="1" applyFont="1" applyAlignment="1">
      <alignment vertical="center" wrapText="1"/>
    </xf>
    <xf numFmtId="177" fontId="1" fillId="0" borderId="3" xfId="0" applyNumberFormat="1" applyFont="1" applyBorder="1" applyAlignment="1">
      <alignment vertical="center"/>
    </xf>
    <xf numFmtId="43" fontId="3" fillId="0" borderId="0" xfId="0" applyNumberFormat="1" applyFont="1"/>
    <xf numFmtId="0" fontId="2" fillId="0" borderId="2"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1" xfId="0" applyFont="1" applyBorder="1" applyAlignment="1">
      <alignment horizontal="center" vertical="center" wrapText="1"/>
    </xf>
    <xf numFmtId="0" fontId="1" fillId="0" borderId="0" xfId="0" applyFont="1" applyAlignment="1">
      <alignment horizontal="left" vertical="center" wrapText="1"/>
    </xf>
    <xf numFmtId="0" fontId="1" fillId="0" borderId="10" xfId="0" applyFont="1" applyBorder="1" applyAlignment="1">
      <alignment horizontal="left" vertical="center" wrapText="1"/>
    </xf>
    <xf numFmtId="0" fontId="1" fillId="0" borderId="2" xfId="0" applyFont="1" applyBorder="1" applyAlignment="1">
      <alignment horizontal="center" vertical="center"/>
    </xf>
    <xf numFmtId="0" fontId="1" fillId="0" borderId="9" xfId="0" applyFont="1" applyBorder="1" applyAlignment="1">
      <alignment horizontal="center" vertical="center"/>
    </xf>
    <xf numFmtId="49" fontId="1" fillId="0" borderId="3" xfId="0" applyNumberFormat="1" applyFont="1" applyBorder="1" applyAlignment="1">
      <alignment horizontal="center" vertical="center"/>
    </xf>
    <xf numFmtId="0" fontId="1" fillId="0" borderId="5" xfId="0" applyFont="1" applyBorder="1" applyAlignment="1">
      <alignment horizontal="left" vertical="center" wrapText="1"/>
    </xf>
    <xf numFmtId="43" fontId="1" fillId="0" borderId="5" xfId="0" applyNumberFormat="1" applyFont="1" applyBorder="1" applyAlignment="1">
      <alignment horizontal="center" vertical="center"/>
    </xf>
    <xf numFmtId="43" fontId="1" fillId="0" borderId="5" xfId="0" applyNumberFormat="1" applyFont="1" applyBorder="1" applyAlignment="1">
      <alignment horizontal="center" vertical="center" wrapText="1"/>
    </xf>
    <xf numFmtId="43" fontId="1" fillId="0" borderId="5" xfId="0" applyNumberFormat="1" applyFont="1" applyBorder="1" applyAlignment="1">
      <alignment horizontal="right" vertical="center"/>
    </xf>
    <xf numFmtId="0" fontId="1" fillId="0" borderId="0" xfId="0" applyFont="1" applyAlignment="1">
      <alignment vertical="center" wrapText="1"/>
    </xf>
    <xf numFmtId="0" fontId="1" fillId="0" borderId="10" xfId="0" applyFont="1" applyBorder="1" applyAlignment="1">
      <alignment vertical="center" wrapText="1"/>
    </xf>
    <xf numFmtId="43" fontId="1" fillId="0" borderId="0" xfId="0" applyNumberFormat="1" applyFont="1" applyAlignment="1">
      <alignment vertical="center"/>
    </xf>
    <xf numFmtId="0" fontId="1" fillId="0" borderId="3" xfId="0" applyFont="1" applyBorder="1" applyAlignment="1">
      <alignment horizontal="left" vertical="center" wrapText="1"/>
    </xf>
    <xf numFmtId="0" fontId="1" fillId="0" borderId="11" xfId="0" applyFont="1" applyBorder="1" applyAlignment="1">
      <alignment horizontal="left" vertical="center" wrapText="1"/>
    </xf>
    <xf numFmtId="177" fontId="1" fillId="0" borderId="0" xfId="0" applyNumberFormat="1" applyFont="1" applyAlignment="1">
      <alignment vertical="center"/>
    </xf>
    <xf numFmtId="43" fontId="1" fillId="0" borderId="2" xfId="0" applyNumberFormat="1" applyFont="1" applyBorder="1" applyAlignment="1">
      <alignment horizontal="center" vertical="center"/>
    </xf>
    <xf numFmtId="43" fontId="1" fillId="0" borderId="12" xfId="0" applyNumberFormat="1" applyFont="1" applyBorder="1" applyAlignment="1">
      <alignment horizontal="center"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W330"/>
  <sheetViews>
    <sheetView showGridLines="0" tabSelected="1" workbookViewId="0">
      <selection activeCell="I6" sqref="I6:K6"/>
    </sheetView>
  </sheetViews>
  <sheetFormatPr defaultColWidth="9.28515625" defaultRowHeight="15" x14ac:dyDescent="0.25"/>
  <cols>
    <col min="1" max="1" width="10.28515625" customWidth="1"/>
    <col min="2" max="2" width="12.28515625" customWidth="1"/>
    <col min="3" max="3" width="13.28515625" customWidth="1"/>
    <col min="4" max="4" width="10.28515625" customWidth="1"/>
    <col min="5" max="5" width="19.140625" customWidth="1"/>
    <col min="6" max="6" width="13.140625" customWidth="1"/>
    <col min="7" max="7" width="12.28515625" customWidth="1"/>
    <col min="8" max="8" width="15.140625" customWidth="1"/>
    <col min="9" max="9" width="9.85546875" customWidth="1"/>
    <col min="10" max="10" width="12.140625" customWidth="1"/>
    <col min="11" max="11" width="21.85546875" customWidth="1"/>
    <col min="12" max="12" width="8.140625" customWidth="1"/>
    <col min="13" max="13" width="16.28515625" customWidth="1"/>
    <col min="14" max="47" width="8.140625" customWidth="1"/>
  </cols>
  <sheetData>
    <row r="1" spans="1:47" ht="16.149999999999999" customHeight="1" x14ac:dyDescent="0.25">
      <c r="A1" s="1" t="s">
        <v>0</v>
      </c>
      <c r="B1" s="8"/>
      <c r="C1" s="12"/>
      <c r="D1" s="12"/>
      <c r="E1" s="5"/>
      <c r="F1" s="5"/>
      <c r="G1" s="5"/>
      <c r="H1" s="5"/>
      <c r="I1" s="28"/>
      <c r="J1" s="1" t="s">
        <v>253</v>
      </c>
      <c r="K1" s="1" t="s">
        <v>255</v>
      </c>
      <c r="L1" s="34"/>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row>
    <row r="2" spans="1:47" ht="16.149999999999999" customHeight="1" x14ac:dyDescent="0.25">
      <c r="A2" s="1" t="s">
        <v>1</v>
      </c>
      <c r="B2" s="9" t="s">
        <v>244</v>
      </c>
      <c r="C2" s="13"/>
      <c r="D2" s="13"/>
      <c r="E2" s="23"/>
      <c r="F2" s="23"/>
      <c r="G2" s="23"/>
      <c r="H2" s="23"/>
      <c r="I2" s="29"/>
      <c r="J2" s="1" t="s">
        <v>254</v>
      </c>
      <c r="K2" s="1" t="s">
        <v>256</v>
      </c>
      <c r="L2" s="34"/>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row>
    <row r="3" spans="1:47" ht="30.6" customHeight="1" x14ac:dyDescent="0.25">
      <c r="A3" s="58" t="s">
        <v>2</v>
      </c>
      <c r="B3" s="58"/>
      <c r="C3" s="58"/>
      <c r="D3" s="58"/>
      <c r="E3" s="58"/>
      <c r="F3" s="58"/>
      <c r="G3" s="58"/>
      <c r="H3" s="58"/>
      <c r="I3" s="58"/>
      <c r="J3" s="58"/>
      <c r="K3" s="58"/>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row>
    <row r="4" spans="1:47" ht="20.100000000000001" customHeight="1" x14ac:dyDescent="0.25">
      <c r="A4" s="2"/>
      <c r="B4" s="10"/>
      <c r="C4" s="2"/>
      <c r="D4" s="10"/>
      <c r="E4" s="10"/>
      <c r="F4" s="66" t="s">
        <v>247</v>
      </c>
      <c r="G4" s="66"/>
      <c r="H4" s="10"/>
      <c r="I4" s="10"/>
      <c r="J4" s="30"/>
      <c r="K4" s="31" t="s">
        <v>257</v>
      </c>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row>
    <row r="5" spans="1:47" ht="64.150000000000006" customHeight="1" x14ac:dyDescent="0.25">
      <c r="A5" s="59" t="s">
        <v>3</v>
      </c>
      <c r="B5" s="60"/>
      <c r="C5" s="61" t="s">
        <v>245</v>
      </c>
      <c r="D5" s="61"/>
      <c r="E5" s="61"/>
      <c r="F5" s="61" t="s">
        <v>248</v>
      </c>
      <c r="G5" s="61"/>
      <c r="H5" s="61"/>
      <c r="I5" s="61" t="s">
        <v>251</v>
      </c>
      <c r="J5" s="61"/>
      <c r="K5" s="61"/>
      <c r="L5" s="34"/>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row>
    <row r="6" spans="1:47" ht="22.7" customHeight="1" x14ac:dyDescent="0.25">
      <c r="A6" s="64" t="s">
        <v>4</v>
      </c>
      <c r="B6" s="65"/>
      <c r="C6" s="78">
        <f>SUM(C7:E253)</f>
        <v>667774.97999999928</v>
      </c>
      <c r="D6" s="77"/>
      <c r="E6" s="77"/>
      <c r="F6" s="77">
        <f>SUM(F7:H253)</f>
        <v>64521.390000000007</v>
      </c>
      <c r="G6" s="77"/>
      <c r="H6" s="77"/>
      <c r="I6" s="77">
        <f>SUM(I7:K253)</f>
        <v>414207470</v>
      </c>
      <c r="J6" s="77"/>
      <c r="K6" s="7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row>
    <row r="7" spans="1:47" ht="48.2" customHeight="1" x14ac:dyDescent="0.25">
      <c r="A7" s="62" t="s">
        <v>5</v>
      </c>
      <c r="B7" s="63"/>
      <c r="C7" s="15"/>
      <c r="D7" s="20"/>
      <c r="E7" s="20">
        <v>4229.3999999999996</v>
      </c>
      <c r="F7" s="26"/>
      <c r="G7" s="20"/>
      <c r="H7" s="20">
        <v>304</v>
      </c>
      <c r="I7" s="26"/>
      <c r="J7" s="20"/>
      <c r="K7" s="20">
        <v>1530800</v>
      </c>
      <c r="L7" s="7"/>
      <c r="M7" s="7"/>
      <c r="N7" s="7"/>
      <c r="O7" s="7"/>
      <c r="P7" s="7"/>
      <c r="Q7" s="7"/>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row>
    <row r="8" spans="1:47" ht="48.2" customHeight="1" x14ac:dyDescent="0.25">
      <c r="A8" s="62" t="s">
        <v>6</v>
      </c>
      <c r="B8" s="63"/>
      <c r="C8" s="15"/>
      <c r="D8" s="20"/>
      <c r="E8" s="20">
        <v>2933.63</v>
      </c>
      <c r="F8" s="26"/>
      <c r="G8" s="20"/>
      <c r="H8" s="20">
        <v>253.6</v>
      </c>
      <c r="I8" s="26"/>
      <c r="J8" s="20"/>
      <c r="K8" s="20">
        <v>1532550</v>
      </c>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row>
    <row r="9" spans="1:47" ht="48.2" customHeight="1" x14ac:dyDescent="0.25">
      <c r="A9" s="62" t="s">
        <v>7</v>
      </c>
      <c r="B9" s="63"/>
      <c r="C9" s="16"/>
      <c r="D9" s="20"/>
      <c r="E9" s="20">
        <v>3606.37</v>
      </c>
      <c r="F9" s="26"/>
      <c r="G9" s="20"/>
      <c r="H9" s="20">
        <v>317</v>
      </c>
      <c r="I9" s="26"/>
      <c r="J9" s="20"/>
      <c r="K9" s="20">
        <v>2272200</v>
      </c>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row>
    <row r="10" spans="1:47" ht="48.2" customHeight="1" x14ac:dyDescent="0.25">
      <c r="A10" s="62" t="s">
        <v>8</v>
      </c>
      <c r="B10" s="63"/>
      <c r="C10" s="16"/>
      <c r="D10" s="20"/>
      <c r="E10" s="20">
        <v>1741.38</v>
      </c>
      <c r="F10" s="26"/>
      <c r="G10" s="20"/>
      <c r="H10" s="20">
        <v>163</v>
      </c>
      <c r="I10" s="26"/>
      <c r="J10" s="20"/>
      <c r="K10" s="20">
        <v>1221430</v>
      </c>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row>
    <row r="11" spans="1:47" ht="48.2" customHeight="1" x14ac:dyDescent="0.25">
      <c r="A11" s="62" t="s">
        <v>9</v>
      </c>
      <c r="B11" s="63"/>
      <c r="C11" s="16"/>
      <c r="D11" s="20"/>
      <c r="E11" s="20">
        <v>4856.79</v>
      </c>
      <c r="F11" s="26"/>
      <c r="G11" s="20"/>
      <c r="H11" s="20">
        <v>257.8</v>
      </c>
      <c r="I11" s="26"/>
      <c r="J11" s="20"/>
      <c r="K11" s="20">
        <v>3589200</v>
      </c>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row>
    <row r="12" spans="1:47" ht="48.2" customHeight="1" x14ac:dyDescent="0.25">
      <c r="A12" s="62" t="s">
        <v>10</v>
      </c>
      <c r="B12" s="63"/>
      <c r="C12" s="16"/>
      <c r="D12" s="20"/>
      <c r="E12" s="20">
        <v>2647.57</v>
      </c>
      <c r="F12" s="26"/>
      <c r="G12" s="20"/>
      <c r="H12" s="20">
        <v>264</v>
      </c>
      <c r="I12" s="26"/>
      <c r="J12" s="20"/>
      <c r="K12" s="20">
        <v>1722320</v>
      </c>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row>
    <row r="13" spans="1:47" ht="48.2" customHeight="1" x14ac:dyDescent="0.25">
      <c r="A13" s="62" t="s">
        <v>11</v>
      </c>
      <c r="B13" s="63"/>
      <c r="C13" s="16"/>
      <c r="D13" s="20"/>
      <c r="E13" s="20">
        <v>2833.23</v>
      </c>
      <c r="F13" s="26"/>
      <c r="G13" s="20"/>
      <c r="H13" s="20">
        <v>268.10000000000002</v>
      </c>
      <c r="I13" s="26"/>
      <c r="J13" s="20"/>
      <c r="K13" s="20">
        <v>2360550</v>
      </c>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row>
    <row r="14" spans="1:47" ht="48.2" customHeight="1" x14ac:dyDescent="0.25">
      <c r="A14" s="62" t="s">
        <v>12</v>
      </c>
      <c r="B14" s="63"/>
      <c r="C14" s="16"/>
      <c r="D14" s="20"/>
      <c r="E14" s="20">
        <v>4877.59</v>
      </c>
      <c r="F14" s="26"/>
      <c r="G14" s="20"/>
      <c r="H14" s="20">
        <v>380.8</v>
      </c>
      <c r="I14" s="26"/>
      <c r="J14" s="20"/>
      <c r="K14" s="20">
        <v>3732700</v>
      </c>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row>
    <row r="15" spans="1:47" ht="48.2" customHeight="1" x14ac:dyDescent="0.25">
      <c r="A15" s="62" t="s">
        <v>13</v>
      </c>
      <c r="B15" s="63"/>
      <c r="C15" s="16"/>
      <c r="D15" s="20"/>
      <c r="E15" s="20">
        <v>5713.4</v>
      </c>
      <c r="F15" s="26"/>
      <c r="G15" s="20"/>
      <c r="H15" s="20">
        <v>531.5</v>
      </c>
      <c r="I15" s="26"/>
      <c r="J15" s="20"/>
      <c r="K15" s="20">
        <v>3526000</v>
      </c>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row>
    <row r="16" spans="1:47" ht="48.2" customHeight="1" x14ac:dyDescent="0.25">
      <c r="A16" s="62" t="s">
        <v>14</v>
      </c>
      <c r="B16" s="63"/>
      <c r="C16" s="16"/>
      <c r="D16" s="20"/>
      <c r="E16" s="20">
        <v>4709.3900000000003</v>
      </c>
      <c r="F16" s="26"/>
      <c r="G16" s="20"/>
      <c r="H16" s="20">
        <v>662</v>
      </c>
      <c r="I16" s="26"/>
      <c r="J16" s="20"/>
      <c r="K16" s="20">
        <v>2924930</v>
      </c>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row>
    <row r="17" spans="1:47" ht="48.2" customHeight="1" x14ac:dyDescent="0.25">
      <c r="A17" s="62" t="s">
        <v>15</v>
      </c>
      <c r="B17" s="63"/>
      <c r="C17" s="16"/>
      <c r="D17" s="20"/>
      <c r="E17" s="20">
        <v>4772.5200000000004</v>
      </c>
      <c r="F17" s="26"/>
      <c r="G17" s="20"/>
      <c r="H17" s="20">
        <v>258.39999999999998</v>
      </c>
      <c r="I17" s="26"/>
      <c r="J17" s="20"/>
      <c r="K17" s="20">
        <v>3500500</v>
      </c>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row>
    <row r="18" spans="1:47" ht="48.2" customHeight="1" x14ac:dyDescent="0.25">
      <c r="A18" s="62" t="s">
        <v>16</v>
      </c>
      <c r="B18" s="63"/>
      <c r="C18" s="16"/>
      <c r="D18" s="20"/>
      <c r="E18" s="20">
        <v>9132.7900000000009</v>
      </c>
      <c r="F18" s="26"/>
      <c r="G18" s="20"/>
      <c r="H18" s="20">
        <v>704.8</v>
      </c>
      <c r="I18" s="26"/>
      <c r="J18" s="20"/>
      <c r="K18" s="20">
        <v>4975000</v>
      </c>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row>
    <row r="19" spans="1:47" ht="48.2" customHeight="1" x14ac:dyDescent="0.25">
      <c r="A19" s="62" t="s">
        <v>17</v>
      </c>
      <c r="B19" s="63"/>
      <c r="C19" s="16"/>
      <c r="D19" s="20"/>
      <c r="E19" s="20">
        <v>2807.68</v>
      </c>
      <c r="F19" s="26"/>
      <c r="G19" s="20"/>
      <c r="H19" s="20">
        <v>267.5</v>
      </c>
      <c r="I19" s="26"/>
      <c r="J19" s="20"/>
      <c r="K19" s="20">
        <v>2350000</v>
      </c>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row>
    <row r="20" spans="1:47" ht="48.2" customHeight="1" x14ac:dyDescent="0.25">
      <c r="A20" s="62" t="s">
        <v>18</v>
      </c>
      <c r="B20" s="63"/>
      <c r="C20" s="16"/>
      <c r="D20" s="20"/>
      <c r="E20" s="20">
        <v>1449.93</v>
      </c>
      <c r="F20" s="26"/>
      <c r="G20" s="20"/>
      <c r="H20" s="20">
        <v>177</v>
      </c>
      <c r="I20" s="26"/>
      <c r="J20" s="20"/>
      <c r="K20" s="20">
        <v>1138960</v>
      </c>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row>
    <row r="21" spans="1:47" ht="45.75" customHeight="1" x14ac:dyDescent="0.25">
      <c r="A21" s="62" t="s">
        <v>19</v>
      </c>
      <c r="B21" s="63"/>
      <c r="C21" s="16"/>
      <c r="D21" s="20"/>
      <c r="E21" s="20">
        <v>4625.71</v>
      </c>
      <c r="F21" s="26"/>
      <c r="G21" s="20"/>
      <c r="H21" s="20">
        <v>300.7</v>
      </c>
      <c r="I21" s="26"/>
      <c r="J21" s="20"/>
      <c r="K21" s="20">
        <v>2832550</v>
      </c>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row>
    <row r="22" spans="1:47" ht="45.75" customHeight="1" x14ac:dyDescent="0.25">
      <c r="A22" s="62" t="s">
        <v>20</v>
      </c>
      <c r="B22" s="63"/>
      <c r="C22" s="16"/>
      <c r="D22" s="20"/>
      <c r="E22" s="24">
        <v>7289</v>
      </c>
      <c r="F22" s="26"/>
      <c r="G22" s="20"/>
      <c r="H22" s="20">
        <v>319.60000000000002</v>
      </c>
      <c r="I22" s="26"/>
      <c r="J22" s="20"/>
      <c r="K22" s="20">
        <v>3238017</v>
      </c>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row>
    <row r="23" spans="1:47" ht="60" customHeight="1" x14ac:dyDescent="0.25">
      <c r="A23" s="62" t="s">
        <v>21</v>
      </c>
      <c r="B23" s="63"/>
      <c r="C23" s="16"/>
      <c r="D23" s="20"/>
      <c r="E23" s="24">
        <v>1484</v>
      </c>
      <c r="F23" s="26"/>
      <c r="G23" s="20"/>
      <c r="H23" s="20">
        <v>168.1</v>
      </c>
      <c r="I23" s="26"/>
      <c r="J23" s="20"/>
      <c r="K23" s="20">
        <v>664155</v>
      </c>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7" ht="42.6" customHeight="1" x14ac:dyDescent="0.25">
      <c r="A24" s="62" t="s">
        <v>22</v>
      </c>
      <c r="B24" s="63"/>
      <c r="C24" s="16"/>
      <c r="D24" s="20"/>
      <c r="E24" s="24">
        <v>3738</v>
      </c>
      <c r="F24" s="26"/>
      <c r="G24" s="20"/>
      <c r="H24" s="20">
        <v>181.1</v>
      </c>
      <c r="I24" s="26"/>
      <c r="J24" s="20"/>
      <c r="K24" s="20">
        <v>1824975</v>
      </c>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row>
    <row r="25" spans="1:47" ht="42.6" customHeight="1" x14ac:dyDescent="0.25">
      <c r="A25" s="62" t="s">
        <v>23</v>
      </c>
      <c r="B25" s="63"/>
      <c r="C25" s="16"/>
      <c r="D25" s="20"/>
      <c r="E25" s="20">
        <v>721</v>
      </c>
      <c r="F25" s="26"/>
      <c r="G25" s="20"/>
      <c r="H25" s="20">
        <v>85</v>
      </c>
      <c r="I25" s="26"/>
      <c r="J25" s="20"/>
      <c r="K25" s="20">
        <v>450387</v>
      </c>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row>
    <row r="26" spans="1:47" ht="42.6" customHeight="1" x14ac:dyDescent="0.25">
      <c r="A26" s="62" t="s">
        <v>24</v>
      </c>
      <c r="B26" s="63"/>
      <c r="C26" s="16"/>
      <c r="D26" s="20"/>
      <c r="E26" s="20">
        <v>1481</v>
      </c>
      <c r="F26" s="26"/>
      <c r="G26" s="20"/>
      <c r="H26" s="20">
        <v>150.6</v>
      </c>
      <c r="I26" s="26"/>
      <c r="J26" s="20"/>
      <c r="K26" s="20">
        <v>1009805</v>
      </c>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row>
    <row r="27" spans="1:47" ht="42.6" customHeight="1" x14ac:dyDescent="0.25">
      <c r="A27" s="62" t="s">
        <v>25</v>
      </c>
      <c r="B27" s="63"/>
      <c r="C27" s="16"/>
      <c r="D27" s="20"/>
      <c r="E27" s="20">
        <v>469</v>
      </c>
      <c r="F27" s="26"/>
      <c r="G27" s="20"/>
      <c r="H27" s="20">
        <v>75.099999999999994</v>
      </c>
      <c r="I27" s="26"/>
      <c r="J27" s="20"/>
      <c r="K27" s="20">
        <v>434007</v>
      </c>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row>
    <row r="28" spans="1:47" ht="42.6" customHeight="1" x14ac:dyDescent="0.25">
      <c r="A28" s="62" t="s">
        <v>26</v>
      </c>
      <c r="B28" s="63"/>
      <c r="C28" s="16"/>
      <c r="D28" s="20"/>
      <c r="E28" s="20">
        <v>199</v>
      </c>
      <c r="F28" s="26"/>
      <c r="G28" s="20"/>
      <c r="H28" s="20">
        <v>29</v>
      </c>
      <c r="I28" s="26"/>
      <c r="J28" s="20"/>
      <c r="K28" s="20">
        <v>105571</v>
      </c>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row>
    <row r="29" spans="1:47" ht="42.6" customHeight="1" x14ac:dyDescent="0.25">
      <c r="A29" s="62" t="s">
        <v>27</v>
      </c>
      <c r="B29" s="63"/>
      <c r="C29" s="16"/>
      <c r="D29" s="20"/>
      <c r="E29" s="20">
        <v>3904</v>
      </c>
      <c r="F29" s="26"/>
      <c r="G29" s="20"/>
      <c r="H29" s="20">
        <v>270.89999999999998</v>
      </c>
      <c r="I29" s="26"/>
      <c r="J29" s="20"/>
      <c r="K29" s="20">
        <v>2077085</v>
      </c>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row>
    <row r="30" spans="1:47" ht="42.6" customHeight="1" x14ac:dyDescent="0.25">
      <c r="A30" s="62" t="s">
        <v>28</v>
      </c>
      <c r="B30" s="63"/>
      <c r="C30" s="16"/>
      <c r="D30" s="20"/>
      <c r="E30" s="20">
        <v>4000</v>
      </c>
      <c r="F30" s="26"/>
      <c r="G30" s="20"/>
      <c r="H30" s="20">
        <v>258.3</v>
      </c>
      <c r="I30" s="26"/>
      <c r="J30" s="20"/>
      <c r="K30" s="20">
        <v>2011241</v>
      </c>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row>
    <row r="31" spans="1:47" ht="42.6" customHeight="1" x14ac:dyDescent="0.25">
      <c r="A31" s="62" t="s">
        <v>29</v>
      </c>
      <c r="B31" s="63"/>
      <c r="C31" s="16"/>
      <c r="D31" s="20"/>
      <c r="E31" s="20">
        <v>833</v>
      </c>
      <c r="F31" s="26"/>
      <c r="G31" s="20"/>
      <c r="H31" s="20">
        <v>81.7</v>
      </c>
      <c r="I31" s="26"/>
      <c r="J31" s="20"/>
      <c r="K31" s="20">
        <v>416294</v>
      </c>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row>
    <row r="32" spans="1:47" ht="42.6" customHeight="1" x14ac:dyDescent="0.25">
      <c r="A32" s="62" t="s">
        <v>30</v>
      </c>
      <c r="B32" s="63"/>
      <c r="C32" s="16"/>
      <c r="D32" s="20"/>
      <c r="E32" s="20">
        <v>775</v>
      </c>
      <c r="F32" s="26"/>
      <c r="G32" s="20"/>
      <c r="H32" s="20">
        <v>143.69999999999999</v>
      </c>
      <c r="I32" s="26"/>
      <c r="J32" s="20"/>
      <c r="K32" s="20">
        <v>598780</v>
      </c>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row>
    <row r="33" spans="1:48" ht="42.6" customHeight="1" x14ac:dyDescent="0.25">
      <c r="A33" s="62" t="s">
        <v>31</v>
      </c>
      <c r="B33" s="63"/>
      <c r="C33" s="16"/>
      <c r="D33" s="20"/>
      <c r="E33" s="20">
        <v>2145</v>
      </c>
      <c r="F33" s="26"/>
      <c r="G33" s="20"/>
      <c r="H33" s="20">
        <v>188.9</v>
      </c>
      <c r="I33" s="26"/>
      <c r="J33" s="20"/>
      <c r="K33" s="20">
        <v>1004707</v>
      </c>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row>
    <row r="34" spans="1:48" ht="42.6" customHeight="1" x14ac:dyDescent="0.25">
      <c r="A34" s="62" t="s">
        <v>32</v>
      </c>
      <c r="B34" s="63"/>
      <c r="C34" s="16"/>
      <c r="D34" s="20"/>
      <c r="E34" s="20">
        <v>3274</v>
      </c>
      <c r="F34" s="26"/>
      <c r="G34" s="20"/>
      <c r="H34" s="20">
        <v>316.3</v>
      </c>
      <c r="I34" s="26"/>
      <c r="J34" s="20"/>
      <c r="K34" s="20">
        <v>1523333</v>
      </c>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row>
    <row r="35" spans="1:48" ht="42.2" customHeight="1" x14ac:dyDescent="0.25">
      <c r="A35" s="62" t="s">
        <v>33</v>
      </c>
      <c r="B35" s="63"/>
      <c r="C35" s="16"/>
      <c r="D35" s="20"/>
      <c r="E35" s="20">
        <v>4339</v>
      </c>
      <c r="F35" s="26"/>
      <c r="G35" s="20"/>
      <c r="H35" s="20">
        <v>353</v>
      </c>
      <c r="I35" s="26"/>
      <c r="J35" s="20"/>
      <c r="K35" s="20">
        <v>2669406</v>
      </c>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row>
    <row r="36" spans="1:48" ht="42.6" customHeight="1" x14ac:dyDescent="0.25">
      <c r="A36" s="62" t="s">
        <v>34</v>
      </c>
      <c r="B36" s="63"/>
      <c r="C36" s="16"/>
      <c r="D36" s="20"/>
      <c r="E36" s="20">
        <v>508</v>
      </c>
      <c r="F36" s="26"/>
      <c r="G36" s="20"/>
      <c r="H36" s="20">
        <v>47.8</v>
      </c>
      <c r="I36" s="26"/>
      <c r="J36" s="20"/>
      <c r="K36" s="20">
        <v>346798</v>
      </c>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row>
    <row r="37" spans="1:48" ht="35.450000000000003" customHeight="1" x14ac:dyDescent="0.25">
      <c r="A37" s="67" t="s">
        <v>35</v>
      </c>
      <c r="B37" s="67"/>
      <c r="C37" s="68">
        <v>1112</v>
      </c>
      <c r="D37" s="68"/>
      <c r="E37" s="68"/>
      <c r="F37" s="68">
        <v>93.6</v>
      </c>
      <c r="G37" s="68"/>
      <c r="H37" s="68"/>
      <c r="I37" s="69">
        <v>626903</v>
      </c>
      <c r="J37" s="69"/>
      <c r="K37" s="69"/>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row>
    <row r="38" spans="1:48" ht="55.7" customHeight="1" x14ac:dyDescent="0.25">
      <c r="A38" s="67" t="s">
        <v>36</v>
      </c>
      <c r="B38" s="67"/>
      <c r="C38" s="68">
        <v>1797</v>
      </c>
      <c r="D38" s="68"/>
      <c r="E38" s="68"/>
      <c r="F38" s="68">
        <v>205.4</v>
      </c>
      <c r="G38" s="68"/>
      <c r="H38" s="68"/>
      <c r="I38" s="69">
        <v>1550269</v>
      </c>
      <c r="J38" s="69"/>
      <c r="K38" s="69"/>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row>
    <row r="39" spans="1:48" ht="42.6" customHeight="1" x14ac:dyDescent="0.25">
      <c r="A39" s="67" t="s">
        <v>37</v>
      </c>
      <c r="B39" s="67"/>
      <c r="C39" s="68">
        <v>4145</v>
      </c>
      <c r="D39" s="68"/>
      <c r="E39" s="68"/>
      <c r="F39" s="68">
        <v>167.4</v>
      </c>
      <c r="G39" s="68"/>
      <c r="H39" s="68"/>
      <c r="I39" s="69">
        <v>2302486</v>
      </c>
      <c r="J39" s="69"/>
      <c r="K39" s="69"/>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row>
    <row r="40" spans="1:48" ht="42.6" customHeight="1" x14ac:dyDescent="0.25">
      <c r="A40" s="67" t="s">
        <v>38</v>
      </c>
      <c r="B40" s="67"/>
      <c r="C40" s="68">
        <v>2395</v>
      </c>
      <c r="D40" s="68"/>
      <c r="E40" s="68"/>
      <c r="F40" s="68">
        <v>166.2</v>
      </c>
      <c r="G40" s="68"/>
      <c r="H40" s="68"/>
      <c r="I40" s="69">
        <v>1626986</v>
      </c>
      <c r="J40" s="69"/>
      <c r="K40" s="69"/>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row>
    <row r="41" spans="1:48" ht="39.200000000000003" customHeight="1" x14ac:dyDescent="0.25">
      <c r="A41" s="67" t="s">
        <v>39</v>
      </c>
      <c r="B41" s="67"/>
      <c r="C41" s="68">
        <v>1711</v>
      </c>
      <c r="D41" s="68"/>
      <c r="E41" s="68"/>
      <c r="F41" s="68">
        <v>167.3</v>
      </c>
      <c r="G41" s="68"/>
      <c r="H41" s="68"/>
      <c r="I41" s="69">
        <v>1422015</v>
      </c>
      <c r="J41" s="69"/>
      <c r="K41" s="69"/>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row>
    <row r="42" spans="1:48" ht="39.200000000000003" customHeight="1" x14ac:dyDescent="0.25">
      <c r="A42" s="67" t="s">
        <v>40</v>
      </c>
      <c r="B42" s="67"/>
      <c r="C42" s="68">
        <v>5237</v>
      </c>
      <c r="D42" s="68"/>
      <c r="E42" s="68"/>
      <c r="F42" s="68">
        <v>380.7</v>
      </c>
      <c r="G42" s="68"/>
      <c r="H42" s="68"/>
      <c r="I42" s="69">
        <v>4411000</v>
      </c>
      <c r="J42" s="69"/>
      <c r="K42" s="69"/>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row>
    <row r="43" spans="1:48" ht="39.200000000000003" customHeight="1" x14ac:dyDescent="0.25">
      <c r="A43" s="67" t="s">
        <v>41</v>
      </c>
      <c r="B43" s="67"/>
      <c r="C43" s="68">
        <v>4979</v>
      </c>
      <c r="D43" s="68"/>
      <c r="E43" s="68"/>
      <c r="F43" s="68">
        <v>284.60000000000002</v>
      </c>
      <c r="G43" s="68"/>
      <c r="H43" s="68"/>
      <c r="I43" s="69">
        <v>2553000</v>
      </c>
      <c r="J43" s="69"/>
      <c r="K43" s="69"/>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row>
    <row r="44" spans="1:48" ht="39.200000000000003" customHeight="1" x14ac:dyDescent="0.25">
      <c r="A44" s="67" t="s">
        <v>42</v>
      </c>
      <c r="B44" s="67"/>
      <c r="C44" s="68">
        <v>4460</v>
      </c>
      <c r="D44" s="68"/>
      <c r="E44" s="68"/>
      <c r="F44" s="68">
        <v>540</v>
      </c>
      <c r="G44" s="68"/>
      <c r="H44" s="68"/>
      <c r="I44" s="69">
        <v>2746000</v>
      </c>
      <c r="J44" s="69"/>
      <c r="K44" s="69"/>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row>
    <row r="45" spans="1:48" ht="39.200000000000003" customHeight="1" x14ac:dyDescent="0.25">
      <c r="A45" s="67" t="s">
        <v>43</v>
      </c>
      <c r="B45" s="67"/>
      <c r="C45" s="68">
        <v>5501</v>
      </c>
      <c r="D45" s="68"/>
      <c r="E45" s="68"/>
      <c r="F45" s="68">
        <v>240.7</v>
      </c>
      <c r="G45" s="68"/>
      <c r="H45" s="68"/>
      <c r="I45" s="69">
        <f>1950000+1997000</f>
        <v>3947000</v>
      </c>
      <c r="J45" s="69"/>
      <c r="K45" s="69"/>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row>
    <row r="46" spans="1:48" ht="39.200000000000003" customHeight="1" x14ac:dyDescent="0.25">
      <c r="A46" s="62" t="s">
        <v>44</v>
      </c>
      <c r="B46" s="63"/>
      <c r="C46" s="68">
        <v>1453.2</v>
      </c>
      <c r="D46" s="68"/>
      <c r="E46" s="68"/>
      <c r="F46" s="68">
        <v>61</v>
      </c>
      <c r="G46" s="68"/>
      <c r="H46" s="68"/>
      <c r="I46" s="68">
        <v>935762</v>
      </c>
      <c r="J46" s="68"/>
      <c r="K46" s="68"/>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row>
    <row r="47" spans="1:48" ht="39.200000000000003" customHeight="1" x14ac:dyDescent="0.25">
      <c r="A47" s="62" t="s">
        <v>45</v>
      </c>
      <c r="B47" s="63"/>
      <c r="C47" s="68">
        <v>2530.7600000000002</v>
      </c>
      <c r="D47" s="68"/>
      <c r="E47" s="68"/>
      <c r="F47" s="68">
        <v>348.5</v>
      </c>
      <c r="G47" s="68"/>
      <c r="H47" s="68"/>
      <c r="I47" s="68">
        <v>1629638</v>
      </c>
      <c r="J47" s="68"/>
      <c r="K47" s="68"/>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row>
    <row r="48" spans="1:48" ht="39.200000000000003" customHeight="1" x14ac:dyDescent="0.25">
      <c r="A48" s="62" t="s">
        <v>46</v>
      </c>
      <c r="B48" s="63"/>
      <c r="C48" s="68">
        <v>2737.1</v>
      </c>
      <c r="D48" s="68"/>
      <c r="E48" s="68"/>
      <c r="F48" s="68">
        <v>414.1</v>
      </c>
      <c r="G48" s="68"/>
      <c r="H48" s="68"/>
      <c r="I48" s="68">
        <v>1434300</v>
      </c>
      <c r="J48" s="68"/>
      <c r="K48" s="68"/>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row>
    <row r="49" spans="1:48" ht="39.200000000000003" customHeight="1" x14ac:dyDescent="0.25">
      <c r="A49" s="62" t="s">
        <v>47</v>
      </c>
      <c r="B49" s="63"/>
      <c r="C49" s="68">
        <v>2771.45</v>
      </c>
      <c r="D49" s="68"/>
      <c r="E49" s="68"/>
      <c r="F49" s="68">
        <v>262</v>
      </c>
      <c r="G49" s="68"/>
      <c r="H49" s="68"/>
      <c r="I49" s="68">
        <v>1870005</v>
      </c>
      <c r="J49" s="68"/>
      <c r="K49" s="68"/>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row>
    <row r="50" spans="1:48" ht="39.200000000000003" customHeight="1" x14ac:dyDescent="0.25">
      <c r="A50" s="62" t="s">
        <v>48</v>
      </c>
      <c r="B50" s="63"/>
      <c r="C50" s="68">
        <v>1171</v>
      </c>
      <c r="D50" s="68"/>
      <c r="E50" s="68"/>
      <c r="F50" s="68">
        <v>173.6</v>
      </c>
      <c r="G50" s="68"/>
      <c r="H50" s="68"/>
      <c r="I50" s="68">
        <v>742174</v>
      </c>
      <c r="J50" s="68"/>
      <c r="K50" s="68"/>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row>
    <row r="51" spans="1:48" ht="39.200000000000003" customHeight="1" x14ac:dyDescent="0.25">
      <c r="A51" s="62" t="s">
        <v>49</v>
      </c>
      <c r="B51" s="63"/>
      <c r="C51" s="68">
        <v>2097.77</v>
      </c>
      <c r="D51" s="68"/>
      <c r="E51" s="68"/>
      <c r="F51" s="68">
        <v>146.19999999999999</v>
      </c>
      <c r="G51" s="68"/>
      <c r="H51" s="68"/>
      <c r="I51" s="68">
        <v>1104922</v>
      </c>
      <c r="J51" s="68"/>
      <c r="K51" s="68"/>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row>
    <row r="52" spans="1:48" ht="39.200000000000003" customHeight="1" x14ac:dyDescent="0.25">
      <c r="A52" s="62" t="s">
        <v>50</v>
      </c>
      <c r="B52" s="63"/>
      <c r="C52" s="68">
        <v>3213.8</v>
      </c>
      <c r="D52" s="68"/>
      <c r="E52" s="68"/>
      <c r="F52" s="68">
        <v>168.2</v>
      </c>
      <c r="G52" s="68"/>
      <c r="H52" s="68"/>
      <c r="I52" s="68">
        <v>1965862</v>
      </c>
      <c r="J52" s="68"/>
      <c r="K52" s="68"/>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row>
    <row r="53" spans="1:48" ht="39.200000000000003" customHeight="1" x14ac:dyDescent="0.25">
      <c r="A53" s="62" t="s">
        <v>51</v>
      </c>
      <c r="B53" s="63"/>
      <c r="C53" s="68">
        <v>2613.52</v>
      </c>
      <c r="D53" s="68"/>
      <c r="E53" s="68"/>
      <c r="F53" s="68">
        <v>295</v>
      </c>
      <c r="G53" s="68"/>
      <c r="H53" s="68"/>
      <c r="I53" s="68">
        <v>1551575</v>
      </c>
      <c r="J53" s="68"/>
      <c r="K53" s="68"/>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row>
    <row r="54" spans="1:48" ht="39.200000000000003" customHeight="1" x14ac:dyDescent="0.25">
      <c r="A54" s="62" t="s">
        <v>52</v>
      </c>
      <c r="B54" s="63"/>
      <c r="C54" s="68">
        <v>1257.53</v>
      </c>
      <c r="D54" s="68"/>
      <c r="E54" s="68"/>
      <c r="F54" s="68">
        <v>82</v>
      </c>
      <c r="G54" s="68"/>
      <c r="H54" s="68"/>
      <c r="I54" s="68">
        <v>848624</v>
      </c>
      <c r="J54" s="68"/>
      <c r="K54" s="68"/>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row>
    <row r="55" spans="1:48" ht="39.200000000000003" customHeight="1" x14ac:dyDescent="0.25">
      <c r="A55" s="62" t="s">
        <v>53</v>
      </c>
      <c r="B55" s="63"/>
      <c r="C55" s="68">
        <v>3163.4</v>
      </c>
      <c r="D55" s="68"/>
      <c r="E55" s="68"/>
      <c r="F55" s="68">
        <v>187.5</v>
      </c>
      <c r="G55" s="68"/>
      <c r="H55" s="68"/>
      <c r="I55" s="68">
        <v>2124022</v>
      </c>
      <c r="J55" s="68"/>
      <c r="K55" s="68"/>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row>
    <row r="56" spans="1:48" ht="39.200000000000003" customHeight="1" x14ac:dyDescent="0.25">
      <c r="A56" s="62" t="s">
        <v>54</v>
      </c>
      <c r="B56" s="63"/>
      <c r="C56" s="68">
        <v>25433</v>
      </c>
      <c r="D56" s="68"/>
      <c r="E56" s="68"/>
      <c r="F56" s="68">
        <v>1841.6</v>
      </c>
      <c r="G56" s="68"/>
      <c r="H56" s="68"/>
      <c r="I56" s="68">
        <v>33487232</v>
      </c>
      <c r="J56" s="68"/>
      <c r="K56" s="68"/>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row>
    <row r="57" spans="1:48" ht="39.200000000000003" customHeight="1" x14ac:dyDescent="0.25">
      <c r="A57" s="62" t="s">
        <v>55</v>
      </c>
      <c r="B57" s="63"/>
      <c r="C57" s="68">
        <v>2384.3000000000002</v>
      </c>
      <c r="D57" s="68"/>
      <c r="E57" s="68"/>
      <c r="F57" s="68">
        <v>213.2</v>
      </c>
      <c r="G57" s="68"/>
      <c r="H57" s="68"/>
      <c r="I57" s="68">
        <v>1825923</v>
      </c>
      <c r="J57" s="68"/>
      <c r="K57" s="68"/>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row>
    <row r="58" spans="1:48" ht="39.200000000000003" customHeight="1" x14ac:dyDescent="0.25">
      <c r="A58" s="62" t="s">
        <v>56</v>
      </c>
      <c r="B58" s="63"/>
      <c r="C58" s="68">
        <v>6045.5</v>
      </c>
      <c r="D58" s="68"/>
      <c r="E58" s="68"/>
      <c r="F58" s="68">
        <v>374.4</v>
      </c>
      <c r="G58" s="68"/>
      <c r="H58" s="68"/>
      <c r="I58" s="68">
        <v>3335351</v>
      </c>
      <c r="J58" s="68"/>
      <c r="K58" s="68"/>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row>
    <row r="59" spans="1:48" ht="39.200000000000003" customHeight="1" x14ac:dyDescent="0.25">
      <c r="A59" s="62" t="s">
        <v>57</v>
      </c>
      <c r="B59" s="63"/>
      <c r="C59" s="68">
        <v>5318.2</v>
      </c>
      <c r="D59" s="68"/>
      <c r="E59" s="68"/>
      <c r="F59" s="68">
        <v>346.5</v>
      </c>
      <c r="G59" s="68"/>
      <c r="H59" s="68"/>
      <c r="I59" s="68">
        <v>4463365</v>
      </c>
      <c r="J59" s="68"/>
      <c r="K59" s="68"/>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row>
    <row r="60" spans="1:48" ht="39.200000000000003" customHeight="1" x14ac:dyDescent="0.25">
      <c r="A60" s="62" t="s">
        <v>58</v>
      </c>
      <c r="B60" s="63"/>
      <c r="C60" s="68">
        <v>2874</v>
      </c>
      <c r="D60" s="68"/>
      <c r="E60" s="68"/>
      <c r="F60" s="68">
        <v>310.3</v>
      </c>
      <c r="G60" s="68"/>
      <c r="H60" s="68"/>
      <c r="I60" s="68">
        <v>913273</v>
      </c>
      <c r="J60" s="68"/>
      <c r="K60" s="68"/>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row>
    <row r="61" spans="1:48" ht="39.200000000000003" customHeight="1" x14ac:dyDescent="0.25">
      <c r="A61" s="62" t="s">
        <v>59</v>
      </c>
      <c r="B61" s="63"/>
      <c r="C61" s="68">
        <v>2888.72</v>
      </c>
      <c r="D61" s="68"/>
      <c r="E61" s="68"/>
      <c r="F61" s="68">
        <v>181</v>
      </c>
      <c r="G61" s="68"/>
      <c r="H61" s="68"/>
      <c r="I61" s="68">
        <v>1679141</v>
      </c>
      <c r="J61" s="68"/>
      <c r="K61" s="68"/>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row>
    <row r="62" spans="1:48" ht="39.200000000000003" customHeight="1" x14ac:dyDescent="0.25">
      <c r="A62" s="62" t="s">
        <v>60</v>
      </c>
      <c r="B62" s="63"/>
      <c r="C62" s="68">
        <v>1105.1300000000001</v>
      </c>
      <c r="D62" s="68"/>
      <c r="E62" s="68"/>
      <c r="F62" s="68">
        <v>56.5</v>
      </c>
      <c r="G62" s="68"/>
      <c r="H62" s="68"/>
      <c r="I62" s="68">
        <v>642385</v>
      </c>
      <c r="J62" s="68"/>
      <c r="K62" s="68"/>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row>
    <row r="63" spans="1:48" ht="39.200000000000003" customHeight="1" x14ac:dyDescent="0.25">
      <c r="A63" s="62" t="s">
        <v>61</v>
      </c>
      <c r="B63" s="63"/>
      <c r="C63" s="68">
        <v>1880.74</v>
      </c>
      <c r="D63" s="68"/>
      <c r="E63" s="68"/>
      <c r="F63" s="68">
        <v>132</v>
      </c>
      <c r="G63" s="68"/>
      <c r="H63" s="68"/>
      <c r="I63" s="68">
        <v>1093227</v>
      </c>
      <c r="J63" s="68"/>
      <c r="K63" s="68"/>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row>
    <row r="64" spans="1:48" ht="39.200000000000003" customHeight="1" x14ac:dyDescent="0.25">
      <c r="A64" s="62" t="s">
        <v>62</v>
      </c>
      <c r="B64" s="63"/>
      <c r="C64" s="68">
        <v>13006.93</v>
      </c>
      <c r="D64" s="68"/>
      <c r="E64" s="68"/>
      <c r="F64" s="68">
        <v>364.6</v>
      </c>
      <c r="G64" s="68"/>
      <c r="H64" s="68"/>
      <c r="I64" s="68">
        <v>8079550</v>
      </c>
      <c r="J64" s="68"/>
      <c r="K64" s="68"/>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row>
    <row r="65" spans="1:48" ht="39.200000000000003" customHeight="1" x14ac:dyDescent="0.25">
      <c r="A65" s="62" t="s">
        <v>63</v>
      </c>
      <c r="B65" s="63"/>
      <c r="C65" s="68">
        <v>13648.61</v>
      </c>
      <c r="D65" s="68"/>
      <c r="E65" s="68"/>
      <c r="F65" s="68">
        <v>980.5</v>
      </c>
      <c r="G65" s="68"/>
      <c r="H65" s="68"/>
      <c r="I65" s="68">
        <v>8478145</v>
      </c>
      <c r="J65" s="68"/>
      <c r="K65" s="68"/>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row>
    <row r="66" spans="1:48" ht="39.200000000000003" customHeight="1" x14ac:dyDescent="0.25">
      <c r="A66" s="62" t="s">
        <v>64</v>
      </c>
      <c r="B66" s="63"/>
      <c r="C66" s="68">
        <v>3087.4</v>
      </c>
      <c r="D66" s="68"/>
      <c r="E66" s="68"/>
      <c r="F66" s="68">
        <v>271</v>
      </c>
      <c r="G66" s="68"/>
      <c r="H66" s="68"/>
      <c r="I66" s="68">
        <v>1781986</v>
      </c>
      <c r="J66" s="68"/>
      <c r="K66" s="68"/>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row>
    <row r="67" spans="1:48" ht="39.200000000000003" customHeight="1" x14ac:dyDescent="0.25">
      <c r="A67" s="62" t="s">
        <v>65</v>
      </c>
      <c r="B67" s="63"/>
      <c r="C67" s="68">
        <v>1932.2</v>
      </c>
      <c r="D67" s="68"/>
      <c r="E67" s="68"/>
      <c r="F67" s="68">
        <v>159.30000000000001</v>
      </c>
      <c r="G67" s="68"/>
      <c r="H67" s="68"/>
      <c r="I67" s="68">
        <v>1224537</v>
      </c>
      <c r="J67" s="68"/>
      <c r="K67" s="68"/>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row>
    <row r="68" spans="1:48" ht="39.200000000000003" customHeight="1" x14ac:dyDescent="0.25">
      <c r="A68" s="62" t="s">
        <v>66</v>
      </c>
      <c r="B68" s="63"/>
      <c r="C68" s="68">
        <v>1502.7</v>
      </c>
      <c r="D68" s="68"/>
      <c r="E68" s="68"/>
      <c r="F68" s="68">
        <v>180.5</v>
      </c>
      <c r="G68" s="68"/>
      <c r="H68" s="68"/>
      <c r="I68" s="68">
        <v>993681</v>
      </c>
      <c r="J68" s="68"/>
      <c r="K68" s="68"/>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row>
    <row r="69" spans="1:48" ht="39.200000000000003" customHeight="1" x14ac:dyDescent="0.25">
      <c r="A69" s="62" t="s">
        <v>67</v>
      </c>
      <c r="B69" s="63"/>
      <c r="C69" s="68">
        <v>1509.9</v>
      </c>
      <c r="D69" s="68"/>
      <c r="E69" s="68"/>
      <c r="F69" s="68">
        <v>55.1</v>
      </c>
      <c r="G69" s="68"/>
      <c r="H69" s="68"/>
      <c r="I69" s="68">
        <v>946794</v>
      </c>
      <c r="J69" s="68"/>
      <c r="K69" s="68"/>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row>
    <row r="70" spans="1:48" ht="39.200000000000003" customHeight="1" x14ac:dyDescent="0.25">
      <c r="A70" s="62" t="s">
        <v>68</v>
      </c>
      <c r="B70" s="63"/>
      <c r="C70" s="68">
        <v>5405.4</v>
      </c>
      <c r="D70" s="68"/>
      <c r="E70" s="68"/>
      <c r="F70" s="68">
        <v>244.8</v>
      </c>
      <c r="G70" s="68"/>
      <c r="H70" s="68"/>
      <c r="I70" s="68">
        <v>3986466</v>
      </c>
      <c r="J70" s="68"/>
      <c r="K70" s="68"/>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row>
    <row r="71" spans="1:48" ht="39.200000000000003" customHeight="1" x14ac:dyDescent="0.25">
      <c r="A71" s="62" t="s">
        <v>69</v>
      </c>
      <c r="B71" s="63"/>
      <c r="C71" s="68">
        <v>2895.2</v>
      </c>
      <c r="D71" s="68"/>
      <c r="E71" s="68"/>
      <c r="F71" s="68">
        <v>195.9</v>
      </c>
      <c r="G71" s="68"/>
      <c r="H71" s="68"/>
      <c r="I71" s="68">
        <v>1837258</v>
      </c>
      <c r="J71" s="68"/>
      <c r="K71" s="68"/>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row>
    <row r="72" spans="1:48" ht="39.200000000000003" customHeight="1" x14ac:dyDescent="0.25">
      <c r="A72" s="62" t="s">
        <v>70</v>
      </c>
      <c r="B72" s="63"/>
      <c r="C72" s="68">
        <v>4167.5</v>
      </c>
      <c r="D72" s="68"/>
      <c r="E72" s="68"/>
      <c r="F72" s="68">
        <v>229.6</v>
      </c>
      <c r="G72" s="68"/>
      <c r="H72" s="68"/>
      <c r="I72" s="68">
        <v>2105862</v>
      </c>
      <c r="J72" s="68"/>
      <c r="K72" s="68"/>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row>
    <row r="73" spans="1:48" ht="39.200000000000003" customHeight="1" x14ac:dyDescent="0.25">
      <c r="A73" s="62" t="s">
        <v>71</v>
      </c>
      <c r="B73" s="63"/>
      <c r="C73" s="68">
        <v>2335.65</v>
      </c>
      <c r="D73" s="68"/>
      <c r="E73" s="68"/>
      <c r="F73" s="68">
        <v>128</v>
      </c>
      <c r="G73" s="68"/>
      <c r="H73" s="68"/>
      <c r="I73" s="68">
        <v>1607431</v>
      </c>
      <c r="J73" s="68"/>
      <c r="K73" s="68"/>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row>
    <row r="74" spans="1:48" ht="39.200000000000003" customHeight="1" x14ac:dyDescent="0.25">
      <c r="A74" s="62" t="s">
        <v>72</v>
      </c>
      <c r="B74" s="63"/>
      <c r="C74" s="68">
        <v>2617.4899999999998</v>
      </c>
      <c r="D74" s="68"/>
      <c r="E74" s="68"/>
      <c r="F74" s="68">
        <v>158.30000000000001</v>
      </c>
      <c r="G74" s="68"/>
      <c r="H74" s="68"/>
      <c r="I74" s="68">
        <v>1858770</v>
      </c>
      <c r="J74" s="68"/>
      <c r="K74" s="68"/>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row>
    <row r="75" spans="1:48" ht="39.200000000000003" customHeight="1" x14ac:dyDescent="0.25">
      <c r="A75" s="62" t="s">
        <v>73</v>
      </c>
      <c r="B75" s="63"/>
      <c r="C75" s="68">
        <v>2503.65</v>
      </c>
      <c r="D75" s="68"/>
      <c r="E75" s="68"/>
      <c r="F75" s="68">
        <v>115.8</v>
      </c>
      <c r="G75" s="68"/>
      <c r="H75" s="68"/>
      <c r="I75" s="68">
        <v>1276894</v>
      </c>
      <c r="J75" s="68"/>
      <c r="K75" s="68"/>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row>
    <row r="76" spans="1:48" ht="39.200000000000003" customHeight="1" x14ac:dyDescent="0.25">
      <c r="A76" s="62" t="s">
        <v>74</v>
      </c>
      <c r="B76" s="63"/>
      <c r="C76" s="68">
        <v>5516.9</v>
      </c>
      <c r="D76" s="68"/>
      <c r="E76" s="68"/>
      <c r="F76" s="68">
        <v>316.60000000000002</v>
      </c>
      <c r="G76" s="68"/>
      <c r="H76" s="68"/>
      <c r="I76" s="68">
        <v>3847225</v>
      </c>
      <c r="J76" s="68"/>
      <c r="K76" s="68"/>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row>
    <row r="77" spans="1:48" ht="65.25" customHeight="1" x14ac:dyDescent="0.25">
      <c r="A77" s="62" t="s">
        <v>75</v>
      </c>
      <c r="B77" s="63"/>
      <c r="C77" s="68">
        <v>6888.4</v>
      </c>
      <c r="D77" s="68"/>
      <c r="E77" s="68"/>
      <c r="F77" s="68">
        <v>285</v>
      </c>
      <c r="G77" s="68"/>
      <c r="H77" s="68"/>
      <c r="I77" s="68">
        <v>4743095</v>
      </c>
      <c r="J77" s="68"/>
      <c r="K77" s="68"/>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row>
    <row r="78" spans="1:48" ht="39.200000000000003" customHeight="1" x14ac:dyDescent="0.25">
      <c r="A78" s="62" t="s">
        <v>76</v>
      </c>
      <c r="B78" s="63"/>
      <c r="C78" s="70">
        <v>2699</v>
      </c>
      <c r="D78" s="70"/>
      <c r="E78" s="70"/>
      <c r="F78" s="70">
        <v>186.9</v>
      </c>
      <c r="G78" s="70"/>
      <c r="H78" s="70"/>
      <c r="I78" s="70">
        <v>1834000</v>
      </c>
      <c r="J78" s="70"/>
      <c r="K78" s="70"/>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row>
    <row r="79" spans="1:48" ht="39.200000000000003" customHeight="1" x14ac:dyDescent="0.25">
      <c r="A79" s="62" t="s">
        <v>77</v>
      </c>
      <c r="B79" s="63"/>
      <c r="C79" s="70">
        <v>667</v>
      </c>
      <c r="D79" s="70"/>
      <c r="E79" s="70"/>
      <c r="F79" s="70">
        <v>94.6</v>
      </c>
      <c r="G79" s="70"/>
      <c r="H79" s="70"/>
      <c r="I79" s="70">
        <v>394100</v>
      </c>
      <c r="J79" s="70"/>
      <c r="K79" s="70"/>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row>
    <row r="80" spans="1:48" ht="39.200000000000003" customHeight="1" x14ac:dyDescent="0.25">
      <c r="A80" s="62" t="s">
        <v>78</v>
      </c>
      <c r="B80" s="63"/>
      <c r="C80" s="70">
        <v>766</v>
      </c>
      <c r="D80" s="70"/>
      <c r="E80" s="70"/>
      <c r="F80" s="70">
        <v>77</v>
      </c>
      <c r="G80" s="70"/>
      <c r="H80" s="70"/>
      <c r="I80" s="70">
        <v>322000</v>
      </c>
      <c r="J80" s="70"/>
      <c r="K80" s="70"/>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row>
    <row r="81" spans="1:49" ht="39.200000000000003" customHeight="1" x14ac:dyDescent="0.25">
      <c r="A81" s="62" t="s">
        <v>79</v>
      </c>
      <c r="B81" s="63"/>
      <c r="C81" s="70">
        <v>1527</v>
      </c>
      <c r="D81" s="70"/>
      <c r="E81" s="70"/>
      <c r="F81" s="70">
        <v>203.9</v>
      </c>
      <c r="G81" s="70"/>
      <c r="H81" s="70"/>
      <c r="I81" s="70">
        <v>707000</v>
      </c>
      <c r="J81" s="70"/>
      <c r="K81" s="70"/>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row>
    <row r="82" spans="1:49" ht="39.200000000000003" customHeight="1" x14ac:dyDescent="0.25">
      <c r="A82" s="62" t="s">
        <v>80</v>
      </c>
      <c r="B82" s="63"/>
      <c r="C82" s="70">
        <v>2162</v>
      </c>
      <c r="D82" s="70"/>
      <c r="E82" s="70"/>
      <c r="F82" s="70">
        <v>147.6</v>
      </c>
      <c r="G82" s="70"/>
      <c r="H82" s="70"/>
      <c r="I82" s="70">
        <v>1075000</v>
      </c>
      <c r="J82" s="70"/>
      <c r="K82" s="70"/>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row>
    <row r="83" spans="1:49" ht="39.200000000000003" customHeight="1" x14ac:dyDescent="0.25">
      <c r="A83" s="62" t="s">
        <v>81</v>
      </c>
      <c r="B83" s="63"/>
      <c r="C83" s="70">
        <v>1954</v>
      </c>
      <c r="D83" s="70"/>
      <c r="E83" s="70"/>
      <c r="F83" s="70">
        <v>200</v>
      </c>
      <c r="G83" s="70"/>
      <c r="H83" s="70"/>
      <c r="I83" s="70">
        <v>845000</v>
      </c>
      <c r="J83" s="70"/>
      <c r="K83" s="70"/>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row>
    <row r="84" spans="1:49" ht="39.200000000000003" customHeight="1" x14ac:dyDescent="0.25">
      <c r="A84" s="62" t="s">
        <v>82</v>
      </c>
      <c r="B84" s="63"/>
      <c r="C84" s="70">
        <v>1709</v>
      </c>
      <c r="D84" s="70"/>
      <c r="E84" s="70"/>
      <c r="F84" s="70">
        <v>150.6</v>
      </c>
      <c r="G84" s="70"/>
      <c r="H84" s="70"/>
      <c r="I84" s="70">
        <v>963500</v>
      </c>
      <c r="J84" s="70"/>
      <c r="K84" s="70"/>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row>
    <row r="85" spans="1:49" ht="39.200000000000003" customHeight="1" x14ac:dyDescent="0.25">
      <c r="A85" s="62" t="s">
        <v>83</v>
      </c>
      <c r="B85" s="63"/>
      <c r="C85" s="70">
        <v>1358</v>
      </c>
      <c r="D85" s="70"/>
      <c r="E85" s="70"/>
      <c r="F85" s="70">
        <v>181.3</v>
      </c>
      <c r="G85" s="70"/>
      <c r="H85" s="70"/>
      <c r="I85" s="70">
        <v>750000</v>
      </c>
      <c r="J85" s="70"/>
      <c r="K85" s="70"/>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row>
    <row r="86" spans="1:49" ht="39.200000000000003" customHeight="1" x14ac:dyDescent="0.25">
      <c r="A86" s="62" t="s">
        <v>84</v>
      </c>
      <c r="B86" s="63"/>
      <c r="C86" s="70">
        <v>1005</v>
      </c>
      <c r="D86" s="70"/>
      <c r="E86" s="70"/>
      <c r="F86" s="70">
        <v>141.4</v>
      </c>
      <c r="G86" s="70"/>
      <c r="H86" s="70"/>
      <c r="I86" s="70">
        <v>640000</v>
      </c>
      <c r="J86" s="70"/>
      <c r="K86" s="70"/>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row>
    <row r="87" spans="1:49" ht="39.200000000000003" customHeight="1" x14ac:dyDescent="0.25">
      <c r="A87" s="62" t="s">
        <v>85</v>
      </c>
      <c r="B87" s="63"/>
      <c r="C87" s="70">
        <v>530</v>
      </c>
      <c r="D87" s="70"/>
      <c r="E87" s="70"/>
      <c r="F87" s="70">
        <v>89.8</v>
      </c>
      <c r="G87" s="70"/>
      <c r="H87" s="70"/>
      <c r="I87" s="70">
        <v>266100</v>
      </c>
      <c r="J87" s="70"/>
      <c r="K87" s="70"/>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row>
    <row r="88" spans="1:49" ht="39.200000000000003" customHeight="1" x14ac:dyDescent="0.25">
      <c r="A88" s="62" t="s">
        <v>86</v>
      </c>
      <c r="B88" s="63"/>
      <c r="C88" s="70">
        <v>3988</v>
      </c>
      <c r="D88" s="70"/>
      <c r="E88" s="70"/>
      <c r="F88" s="70">
        <v>345.4</v>
      </c>
      <c r="G88" s="70"/>
      <c r="H88" s="70"/>
      <c r="I88" s="70">
        <v>2108000</v>
      </c>
      <c r="J88" s="70"/>
      <c r="K88" s="70"/>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row>
    <row r="89" spans="1:49" ht="39.200000000000003" customHeight="1" x14ac:dyDescent="0.25">
      <c r="A89" s="62" t="s">
        <v>87</v>
      </c>
      <c r="B89" s="63"/>
      <c r="C89" s="70">
        <v>3145</v>
      </c>
      <c r="D89" s="70"/>
      <c r="E89" s="70"/>
      <c r="F89" s="70">
        <v>254.1</v>
      </c>
      <c r="G89" s="70"/>
      <c r="H89" s="70"/>
      <c r="I89" s="70">
        <v>2090000</v>
      </c>
      <c r="J89" s="70"/>
      <c r="K89" s="70"/>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row>
    <row r="90" spans="1:49" ht="39.200000000000003" customHeight="1" x14ac:dyDescent="0.25">
      <c r="A90" s="62" t="s">
        <v>88</v>
      </c>
      <c r="B90" s="63"/>
      <c r="C90" s="70">
        <v>2341</v>
      </c>
      <c r="D90" s="70"/>
      <c r="E90" s="70"/>
      <c r="F90" s="70">
        <v>200.09</v>
      </c>
      <c r="G90" s="70"/>
      <c r="H90" s="70"/>
      <c r="I90" s="70">
        <v>1000000</v>
      </c>
      <c r="J90" s="70"/>
      <c r="K90" s="70"/>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row>
    <row r="91" spans="1:49" ht="44.85" customHeight="1" x14ac:dyDescent="0.25">
      <c r="A91" s="62" t="s">
        <v>89</v>
      </c>
      <c r="B91" s="63"/>
      <c r="C91" s="70">
        <v>2342</v>
      </c>
      <c r="D91" s="70"/>
      <c r="E91" s="70"/>
      <c r="F91" s="70">
        <v>262.39999999999998</v>
      </c>
      <c r="G91" s="70"/>
      <c r="H91" s="70"/>
      <c r="I91" s="70">
        <v>1264800</v>
      </c>
      <c r="J91" s="70"/>
      <c r="K91" s="70"/>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row>
    <row r="92" spans="1:49" ht="36" customHeight="1" x14ac:dyDescent="0.25">
      <c r="A92" s="71" t="s">
        <v>90</v>
      </c>
      <c r="B92" s="72"/>
      <c r="C92" s="16"/>
      <c r="D92" s="20"/>
      <c r="E92" s="20">
        <v>219</v>
      </c>
      <c r="F92" s="26"/>
      <c r="G92" s="20"/>
      <c r="H92" s="20">
        <v>40</v>
      </c>
      <c r="I92" s="26"/>
      <c r="J92" s="20"/>
      <c r="K92" s="20">
        <v>118565</v>
      </c>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row>
    <row r="93" spans="1:49" ht="36" customHeight="1" x14ac:dyDescent="0.25">
      <c r="A93" s="62" t="s">
        <v>91</v>
      </c>
      <c r="B93" s="63"/>
      <c r="C93" s="16"/>
      <c r="D93" s="20"/>
      <c r="E93" s="20">
        <v>148.9</v>
      </c>
      <c r="F93" s="26"/>
      <c r="G93" s="20"/>
      <c r="H93" s="20">
        <v>27</v>
      </c>
      <c r="I93" s="20"/>
      <c r="J93" s="20"/>
      <c r="K93" s="20">
        <v>94778</v>
      </c>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row>
    <row r="94" spans="1:49" ht="36" customHeight="1" x14ac:dyDescent="0.25">
      <c r="A94" s="62" t="s">
        <v>92</v>
      </c>
      <c r="B94" s="63"/>
      <c r="C94" s="16"/>
      <c r="D94" s="20"/>
      <c r="E94" s="20">
        <v>3827.48</v>
      </c>
      <c r="F94" s="26"/>
      <c r="G94" s="20"/>
      <c r="H94" s="20">
        <v>149</v>
      </c>
      <c r="I94" s="26"/>
      <c r="J94" s="20"/>
      <c r="K94" s="20">
        <v>2094843</v>
      </c>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row>
    <row r="95" spans="1:49" ht="55.15" customHeight="1" x14ac:dyDescent="0.25">
      <c r="A95" s="62" t="s">
        <v>93</v>
      </c>
      <c r="B95" s="63"/>
      <c r="C95" s="16"/>
      <c r="D95" s="20"/>
      <c r="E95" s="20">
        <v>284.86</v>
      </c>
      <c r="F95" s="26"/>
      <c r="G95" s="20"/>
      <c r="H95" s="20">
        <v>29.9</v>
      </c>
      <c r="I95" s="26"/>
      <c r="J95" s="20"/>
      <c r="K95" s="20">
        <v>149618</v>
      </c>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row>
    <row r="96" spans="1:49" ht="55.15" customHeight="1" x14ac:dyDescent="0.25">
      <c r="A96" s="62" t="s">
        <v>94</v>
      </c>
      <c r="B96" s="63"/>
      <c r="C96" s="16"/>
      <c r="D96" s="20"/>
      <c r="E96" s="20">
        <v>345.1</v>
      </c>
      <c r="F96" s="26"/>
      <c r="G96" s="20"/>
      <c r="H96" s="20">
        <v>67.2</v>
      </c>
      <c r="I96" s="26"/>
      <c r="J96" s="20"/>
      <c r="K96" s="20">
        <v>149978</v>
      </c>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row>
    <row r="97" spans="1:49" ht="36" customHeight="1" x14ac:dyDescent="0.25">
      <c r="A97" s="62" t="s">
        <v>95</v>
      </c>
      <c r="B97" s="63"/>
      <c r="C97" s="16"/>
      <c r="D97" s="20"/>
      <c r="E97" s="20">
        <v>287.97000000000003</v>
      </c>
      <c r="F97" s="26"/>
      <c r="G97" s="20"/>
      <c r="H97" s="20">
        <v>37</v>
      </c>
      <c r="I97" s="26"/>
      <c r="J97" s="20"/>
      <c r="K97" s="20">
        <v>148433</v>
      </c>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row>
    <row r="98" spans="1:49" ht="36" customHeight="1" x14ac:dyDescent="0.25">
      <c r="A98" s="62" t="s">
        <v>96</v>
      </c>
      <c r="B98" s="63"/>
      <c r="C98" s="16"/>
      <c r="D98" s="20"/>
      <c r="E98" s="20">
        <v>971.68</v>
      </c>
      <c r="F98" s="26"/>
      <c r="G98" s="20"/>
      <c r="H98" s="20">
        <v>104</v>
      </c>
      <c r="I98" s="26"/>
      <c r="J98" s="20"/>
      <c r="K98" s="20">
        <v>574096</v>
      </c>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row>
    <row r="99" spans="1:49" ht="36" customHeight="1" x14ac:dyDescent="0.25">
      <c r="A99" s="62" t="s">
        <v>97</v>
      </c>
      <c r="B99" s="63"/>
      <c r="C99" s="16"/>
      <c r="D99" s="20"/>
      <c r="E99" s="20">
        <v>300.72000000000003</v>
      </c>
      <c r="F99" s="26"/>
      <c r="G99" s="20"/>
      <c r="H99" s="20">
        <v>53.7</v>
      </c>
      <c r="I99" s="26"/>
      <c r="J99" s="20"/>
      <c r="K99" s="20">
        <v>149748</v>
      </c>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row>
    <row r="100" spans="1:49" ht="36" customHeight="1" x14ac:dyDescent="0.25">
      <c r="A100" s="62" t="s">
        <v>98</v>
      </c>
      <c r="B100" s="63"/>
      <c r="C100" s="16"/>
      <c r="D100" s="20"/>
      <c r="E100" s="20">
        <v>3714.62</v>
      </c>
      <c r="F100" s="26"/>
      <c r="G100" s="20"/>
      <c r="H100" s="20">
        <v>667.2</v>
      </c>
      <c r="I100" s="26"/>
      <c r="J100" s="20"/>
      <c r="K100" s="20">
        <v>2016576</v>
      </c>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row>
    <row r="101" spans="1:49" ht="36" customHeight="1" x14ac:dyDescent="0.25">
      <c r="A101" s="62" t="s">
        <v>99</v>
      </c>
      <c r="B101" s="63"/>
      <c r="C101" s="16"/>
      <c r="D101" s="20"/>
      <c r="E101" s="20">
        <v>1748.55</v>
      </c>
      <c r="F101" s="26"/>
      <c r="G101" s="20"/>
      <c r="H101" s="20">
        <v>206.5</v>
      </c>
      <c r="I101" s="26"/>
      <c r="J101" s="20"/>
      <c r="K101" s="20">
        <v>914587</v>
      </c>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row>
    <row r="102" spans="1:49" ht="36" customHeight="1" x14ac:dyDescent="0.25">
      <c r="A102" s="62" t="s">
        <v>100</v>
      </c>
      <c r="B102" s="63"/>
      <c r="C102" s="16"/>
      <c r="D102" s="20"/>
      <c r="E102" s="20">
        <v>1275.47</v>
      </c>
      <c r="F102" s="26"/>
      <c r="G102" s="20"/>
      <c r="H102" s="20">
        <v>150</v>
      </c>
      <c r="I102" s="26"/>
      <c r="J102" s="20"/>
      <c r="K102" s="20">
        <v>684701</v>
      </c>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row>
    <row r="103" spans="1:49" ht="36" customHeight="1" x14ac:dyDescent="0.25">
      <c r="A103" s="62" t="s">
        <v>101</v>
      </c>
      <c r="B103" s="63"/>
      <c r="C103" s="16"/>
      <c r="D103" s="20"/>
      <c r="E103" s="20">
        <v>831.1</v>
      </c>
      <c r="F103" s="26"/>
      <c r="G103" s="20"/>
      <c r="H103" s="20">
        <v>53.1</v>
      </c>
      <c r="I103" s="26"/>
      <c r="J103" s="20"/>
      <c r="K103" s="20">
        <v>455695</v>
      </c>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row>
    <row r="104" spans="1:49" ht="36" customHeight="1" x14ac:dyDescent="0.25">
      <c r="A104" s="62" t="s">
        <v>102</v>
      </c>
      <c r="B104" s="63"/>
      <c r="C104" s="16"/>
      <c r="D104" s="20"/>
      <c r="E104" s="20">
        <v>1333.79</v>
      </c>
      <c r="F104" s="26"/>
      <c r="G104" s="20"/>
      <c r="H104" s="20">
        <v>124.8</v>
      </c>
      <c r="I104" s="26"/>
      <c r="J104" s="20"/>
      <c r="K104" s="20">
        <v>706828</v>
      </c>
      <c r="L104" s="7"/>
      <c r="M104" s="7"/>
      <c r="N104" s="7"/>
      <c r="O104" s="7"/>
      <c r="P104" s="7"/>
      <c r="Q104" s="7"/>
      <c r="R104" s="3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row>
    <row r="105" spans="1:49" ht="36" customHeight="1" x14ac:dyDescent="0.25">
      <c r="A105" s="62" t="s">
        <v>103</v>
      </c>
      <c r="B105" s="63"/>
      <c r="C105" s="16"/>
      <c r="D105" s="20"/>
      <c r="E105" s="20">
        <v>1736.45</v>
      </c>
      <c r="F105" s="26"/>
      <c r="G105" s="20"/>
      <c r="H105" s="20">
        <v>165.5</v>
      </c>
      <c r="I105" s="26"/>
      <c r="J105" s="20"/>
      <c r="K105" s="20">
        <v>933736</v>
      </c>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row>
    <row r="106" spans="1:49" ht="36" customHeight="1" x14ac:dyDescent="0.25">
      <c r="A106" s="62" t="s">
        <v>104</v>
      </c>
      <c r="B106" s="63"/>
      <c r="C106" s="16"/>
      <c r="D106" s="20"/>
      <c r="E106" s="20">
        <v>3433.05</v>
      </c>
      <c r="F106" s="26"/>
      <c r="G106" s="20"/>
      <c r="H106" s="20">
        <v>145.5</v>
      </c>
      <c r="I106" s="26"/>
      <c r="J106" s="20"/>
      <c r="K106" s="20">
        <v>1626603</v>
      </c>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c r="AU106" s="7"/>
      <c r="AV106" s="7"/>
      <c r="AW106" s="7"/>
    </row>
    <row r="107" spans="1:49" ht="36" customHeight="1" x14ac:dyDescent="0.25">
      <c r="A107" s="62" t="s">
        <v>105</v>
      </c>
      <c r="B107" s="63"/>
      <c r="C107" s="16"/>
      <c r="D107" s="20"/>
      <c r="E107" s="20">
        <v>2190.4</v>
      </c>
      <c r="F107" s="26"/>
      <c r="G107" s="20"/>
      <c r="H107" s="20">
        <v>201</v>
      </c>
      <c r="I107" s="26"/>
      <c r="J107" s="20"/>
      <c r="K107" s="20">
        <v>1086090</v>
      </c>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c r="AV107" s="7"/>
      <c r="AW107" s="7"/>
    </row>
    <row r="108" spans="1:49" ht="36" customHeight="1" x14ac:dyDescent="0.25">
      <c r="A108" s="62" t="s">
        <v>106</v>
      </c>
      <c r="B108" s="63"/>
      <c r="C108" s="16"/>
      <c r="D108" s="20"/>
      <c r="E108" s="20">
        <v>2168.66</v>
      </c>
      <c r="F108" s="26"/>
      <c r="G108" s="20"/>
      <c r="H108" s="20">
        <v>197.3</v>
      </c>
      <c r="I108" s="26"/>
      <c r="J108" s="20"/>
      <c r="K108" s="20">
        <v>1057038</v>
      </c>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c r="AU108" s="7"/>
      <c r="AV108" s="7"/>
      <c r="AW108" s="7"/>
    </row>
    <row r="109" spans="1:49" ht="36" customHeight="1" x14ac:dyDescent="0.25">
      <c r="A109" s="62" t="s">
        <v>107</v>
      </c>
      <c r="B109" s="63"/>
      <c r="C109" s="16"/>
      <c r="D109" s="20"/>
      <c r="E109" s="20">
        <v>5519.25</v>
      </c>
      <c r="F109" s="26"/>
      <c r="G109" s="20"/>
      <c r="H109" s="20">
        <v>394</v>
      </c>
      <c r="I109" s="26"/>
      <c r="J109" s="20"/>
      <c r="K109" s="20">
        <v>2900243</v>
      </c>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c r="AU109" s="7"/>
      <c r="AV109" s="7"/>
      <c r="AW109" s="7"/>
    </row>
    <row r="110" spans="1:49" ht="36" customHeight="1" x14ac:dyDescent="0.25">
      <c r="A110" s="62" t="s">
        <v>108</v>
      </c>
      <c r="B110" s="63"/>
      <c r="C110" s="16"/>
      <c r="D110" s="20"/>
      <c r="E110" s="20">
        <v>1329.6</v>
      </c>
      <c r="F110" s="26"/>
      <c r="G110" s="20"/>
      <c r="H110" s="20">
        <v>159</v>
      </c>
      <c r="I110" s="26"/>
      <c r="J110" s="20"/>
      <c r="K110" s="20">
        <v>666430</v>
      </c>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c r="AU110" s="7"/>
      <c r="AV110" s="7"/>
      <c r="AW110" s="7"/>
    </row>
    <row r="111" spans="1:49" ht="36" customHeight="1" x14ac:dyDescent="0.25">
      <c r="A111" s="62" t="s">
        <v>109</v>
      </c>
      <c r="B111" s="63"/>
      <c r="C111" s="16"/>
      <c r="D111" s="20"/>
      <c r="E111" s="20">
        <v>2092.4699999999998</v>
      </c>
      <c r="F111" s="26"/>
      <c r="G111" s="20"/>
      <c r="H111" s="20">
        <v>244.2</v>
      </c>
      <c r="I111" s="26"/>
      <c r="J111" s="20"/>
      <c r="K111" s="20">
        <v>1018364</v>
      </c>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row>
    <row r="112" spans="1:49" ht="36" customHeight="1" x14ac:dyDescent="0.25">
      <c r="A112" s="62" t="s">
        <v>110</v>
      </c>
      <c r="B112" s="63"/>
      <c r="C112" s="16"/>
      <c r="D112" s="20"/>
      <c r="E112" s="20">
        <v>1673.09</v>
      </c>
      <c r="F112" s="26"/>
      <c r="G112" s="20"/>
      <c r="H112" s="20">
        <v>122.6</v>
      </c>
      <c r="I112" s="26"/>
      <c r="J112" s="20"/>
      <c r="K112" s="20">
        <v>1109871</v>
      </c>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row>
    <row r="113" spans="1:49" ht="36" customHeight="1" x14ac:dyDescent="0.25">
      <c r="A113" s="62" t="s">
        <v>111</v>
      </c>
      <c r="B113" s="63"/>
      <c r="C113" s="16"/>
      <c r="D113" s="20"/>
      <c r="E113" s="20">
        <v>3793.08</v>
      </c>
      <c r="F113" s="26"/>
      <c r="G113" s="20"/>
      <c r="H113" s="20">
        <v>803.7</v>
      </c>
      <c r="I113" s="26"/>
      <c r="J113" s="20"/>
      <c r="K113" s="20">
        <v>2005087</v>
      </c>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c r="AU113" s="7"/>
      <c r="AV113" s="7"/>
      <c r="AW113" s="7"/>
    </row>
    <row r="114" spans="1:49" ht="36" customHeight="1" x14ac:dyDescent="0.25">
      <c r="A114" s="62" t="s">
        <v>112</v>
      </c>
      <c r="B114" s="63"/>
      <c r="C114" s="16"/>
      <c r="D114" s="20"/>
      <c r="E114" s="20">
        <v>1089.2</v>
      </c>
      <c r="F114" s="26"/>
      <c r="G114" s="20"/>
      <c r="H114" s="20">
        <v>125</v>
      </c>
      <c r="I114" s="26"/>
      <c r="J114" s="20"/>
      <c r="K114" s="20">
        <v>543312</v>
      </c>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c r="AU114" s="7"/>
      <c r="AV114" s="7"/>
      <c r="AW114" s="7"/>
    </row>
    <row r="115" spans="1:49" ht="36" customHeight="1" x14ac:dyDescent="0.25">
      <c r="A115" s="62" t="s">
        <v>113</v>
      </c>
      <c r="B115" s="63"/>
      <c r="C115" s="16"/>
      <c r="D115" s="20"/>
      <c r="E115" s="20">
        <v>278.49</v>
      </c>
      <c r="F115" s="26"/>
      <c r="G115" s="20"/>
      <c r="H115" s="20">
        <v>24.3</v>
      </c>
      <c r="I115" s="26"/>
      <c r="J115" s="20"/>
      <c r="K115" s="20">
        <v>149426</v>
      </c>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c r="AU115" s="7"/>
      <c r="AV115" s="7"/>
      <c r="AW115" s="7"/>
    </row>
    <row r="116" spans="1:49" ht="55.15" customHeight="1" x14ac:dyDescent="0.25">
      <c r="A116" s="62" t="s">
        <v>114</v>
      </c>
      <c r="B116" s="63"/>
      <c r="C116" s="16"/>
      <c r="D116" s="20"/>
      <c r="E116" s="20">
        <v>5035</v>
      </c>
      <c r="F116" s="26"/>
      <c r="G116" s="20"/>
      <c r="H116" s="20">
        <v>140</v>
      </c>
      <c r="I116" s="26"/>
      <c r="J116" s="20"/>
      <c r="K116" s="20">
        <v>5224585</v>
      </c>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c r="AU116" s="7"/>
      <c r="AV116" s="7"/>
      <c r="AW116" s="7"/>
    </row>
    <row r="117" spans="1:49" ht="55.15" customHeight="1" x14ac:dyDescent="0.25">
      <c r="A117" s="62" t="s">
        <v>115</v>
      </c>
      <c r="B117" s="63"/>
      <c r="C117" s="16"/>
      <c r="D117" s="20"/>
      <c r="E117" s="20">
        <v>13445</v>
      </c>
      <c r="F117" s="26"/>
      <c r="G117" s="20"/>
      <c r="H117" s="20">
        <v>1260</v>
      </c>
      <c r="I117" s="26"/>
      <c r="J117" s="20"/>
      <c r="K117" s="20">
        <v>4358750</v>
      </c>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c r="AV117" s="7"/>
      <c r="AW117" s="7"/>
    </row>
    <row r="118" spans="1:49" ht="55.15" customHeight="1" x14ac:dyDescent="0.25">
      <c r="A118" s="62" t="s">
        <v>116</v>
      </c>
      <c r="B118" s="63"/>
      <c r="C118" s="16"/>
      <c r="D118" s="20"/>
      <c r="E118" s="20">
        <v>5687</v>
      </c>
      <c r="F118" s="26"/>
      <c r="G118" s="20"/>
      <c r="H118" s="20">
        <v>533</v>
      </c>
      <c r="I118" s="26"/>
      <c r="J118" s="20"/>
      <c r="K118" s="20">
        <v>1850926</v>
      </c>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c r="AU118" s="7"/>
      <c r="AV118" s="7"/>
      <c r="AW118" s="7"/>
    </row>
    <row r="119" spans="1:49" ht="36" customHeight="1" x14ac:dyDescent="0.25">
      <c r="A119" s="62" t="s">
        <v>117</v>
      </c>
      <c r="B119" s="63"/>
      <c r="C119" s="16"/>
      <c r="D119" s="20"/>
      <c r="E119" s="20">
        <v>8752</v>
      </c>
      <c r="F119" s="26"/>
      <c r="G119" s="20"/>
      <c r="H119" s="20">
        <v>960</v>
      </c>
      <c r="I119" s="26"/>
      <c r="J119" s="20"/>
      <c r="K119" s="20">
        <v>4313132</v>
      </c>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c r="AV119" s="7"/>
      <c r="AW119" s="7"/>
    </row>
    <row r="120" spans="1:49" ht="55.15" customHeight="1" x14ac:dyDescent="0.25">
      <c r="A120" s="62" t="s">
        <v>118</v>
      </c>
      <c r="B120" s="63"/>
      <c r="C120" s="16"/>
      <c r="D120" s="20"/>
      <c r="E120" s="20">
        <v>597.20000000000005</v>
      </c>
      <c r="F120" s="26"/>
      <c r="G120" s="20"/>
      <c r="H120" s="20">
        <v>102.5</v>
      </c>
      <c r="I120" s="26"/>
      <c r="J120" s="20"/>
      <c r="K120" s="20">
        <v>292595</v>
      </c>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c r="AU120" s="7"/>
      <c r="AV120" s="7"/>
      <c r="AW120" s="7"/>
    </row>
    <row r="121" spans="1:49" ht="55.15" customHeight="1" x14ac:dyDescent="0.25">
      <c r="A121" s="62" t="s">
        <v>119</v>
      </c>
      <c r="B121" s="63"/>
      <c r="C121" s="16"/>
      <c r="D121" s="20"/>
      <c r="E121" s="20">
        <v>2009.27</v>
      </c>
      <c r="F121" s="26"/>
      <c r="G121" s="20"/>
      <c r="H121" s="20">
        <v>283</v>
      </c>
      <c r="I121" s="26"/>
      <c r="J121" s="20"/>
      <c r="K121" s="20">
        <v>1044981</v>
      </c>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c r="AU121" s="7"/>
      <c r="AV121" s="7"/>
      <c r="AW121" s="7"/>
    </row>
    <row r="122" spans="1:49" ht="55.15" customHeight="1" x14ac:dyDescent="0.25">
      <c r="A122" s="62" t="s">
        <v>120</v>
      </c>
      <c r="B122" s="63"/>
      <c r="C122" s="16"/>
      <c r="D122" s="20"/>
      <c r="E122" s="20">
        <v>1247.04</v>
      </c>
      <c r="F122" s="26"/>
      <c r="G122" s="20"/>
      <c r="H122" s="20">
        <v>247.8</v>
      </c>
      <c r="I122" s="26"/>
      <c r="J122" s="20"/>
      <c r="K122" s="20">
        <v>694544</v>
      </c>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c r="AU122" s="7"/>
      <c r="AV122" s="7"/>
      <c r="AW122" s="7"/>
    </row>
    <row r="123" spans="1:49" ht="75.2" customHeight="1" x14ac:dyDescent="0.25">
      <c r="A123" s="62" t="s">
        <v>121</v>
      </c>
      <c r="B123" s="63"/>
      <c r="C123" s="16"/>
      <c r="D123" s="20"/>
      <c r="E123" s="20">
        <v>1778.25</v>
      </c>
      <c r="F123" s="26"/>
      <c r="G123" s="20"/>
      <c r="H123" s="20">
        <v>259.8</v>
      </c>
      <c r="I123" s="26"/>
      <c r="J123" s="20"/>
      <c r="K123" s="20">
        <v>1389090</v>
      </c>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c r="AU123" s="7"/>
      <c r="AV123" s="7"/>
      <c r="AW123" s="7"/>
    </row>
    <row r="124" spans="1:49" ht="75.2" customHeight="1" x14ac:dyDescent="0.25">
      <c r="A124" s="62" t="s">
        <v>122</v>
      </c>
      <c r="B124" s="63"/>
      <c r="C124" s="16"/>
      <c r="D124" s="20"/>
      <c r="E124" s="20">
        <v>697.74</v>
      </c>
      <c r="F124" s="26"/>
      <c r="G124" s="20"/>
      <c r="H124" s="20">
        <v>128.30000000000001</v>
      </c>
      <c r="I124" s="26"/>
      <c r="J124" s="20"/>
      <c r="K124" s="20">
        <v>760149</v>
      </c>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c r="AU124" s="7"/>
      <c r="AV124" s="7"/>
      <c r="AW124" s="7"/>
    </row>
    <row r="125" spans="1:49" ht="36" customHeight="1" x14ac:dyDescent="0.25">
      <c r="A125" s="62" t="s">
        <v>123</v>
      </c>
      <c r="B125" s="63"/>
      <c r="C125" s="16"/>
      <c r="D125" s="20"/>
      <c r="E125" s="20">
        <v>1673.78</v>
      </c>
      <c r="F125" s="26"/>
      <c r="G125" s="20"/>
      <c r="H125" s="20">
        <v>187.2</v>
      </c>
      <c r="I125" s="26"/>
      <c r="J125" s="20"/>
      <c r="K125" s="20">
        <v>3040146</v>
      </c>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c r="AU125" s="7"/>
      <c r="AV125" s="7"/>
      <c r="AW125" s="7"/>
    </row>
    <row r="126" spans="1:49" ht="55.15" customHeight="1" x14ac:dyDescent="0.25">
      <c r="A126" s="62" t="s">
        <v>124</v>
      </c>
      <c r="B126" s="63"/>
      <c r="C126" s="16"/>
      <c r="D126" s="20"/>
      <c r="E126" s="20">
        <v>3240.78</v>
      </c>
      <c r="F126" s="26"/>
      <c r="G126" s="20"/>
      <c r="H126" s="20">
        <v>239.2</v>
      </c>
      <c r="I126" s="26"/>
      <c r="J126" s="20"/>
      <c r="K126" s="20">
        <v>2401898</v>
      </c>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c r="AU126" s="7"/>
      <c r="AV126" s="7"/>
      <c r="AW126" s="7"/>
    </row>
    <row r="127" spans="1:49" ht="55.15" customHeight="1" x14ac:dyDescent="0.25">
      <c r="A127" s="62" t="s">
        <v>125</v>
      </c>
      <c r="B127" s="63"/>
      <c r="C127" s="16"/>
      <c r="D127" s="20"/>
      <c r="E127" s="20">
        <v>7049.44</v>
      </c>
      <c r="F127" s="26"/>
      <c r="G127" s="20"/>
      <c r="H127" s="20">
        <v>825.8</v>
      </c>
      <c r="I127" s="26"/>
      <c r="J127" s="20"/>
      <c r="K127" s="20">
        <v>3060000</v>
      </c>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c r="AU127" s="7"/>
      <c r="AV127" s="7"/>
      <c r="AW127" s="7"/>
    </row>
    <row r="128" spans="1:49" ht="84.75" customHeight="1" x14ac:dyDescent="0.25">
      <c r="A128" s="62" t="s">
        <v>126</v>
      </c>
      <c r="B128" s="63"/>
      <c r="C128" s="16"/>
      <c r="D128" s="20"/>
      <c r="E128" s="20">
        <v>3388.68</v>
      </c>
      <c r="F128" s="26"/>
      <c r="G128" s="20"/>
      <c r="H128" s="20">
        <v>398.5</v>
      </c>
      <c r="I128" s="26"/>
      <c r="J128" s="20"/>
      <c r="K128" s="20">
        <v>2150000</v>
      </c>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c r="AU128" s="7"/>
      <c r="AV128" s="7"/>
      <c r="AW128" s="7"/>
    </row>
    <row r="129" spans="1:49" ht="55.15" customHeight="1" x14ac:dyDescent="0.25">
      <c r="A129" s="62" t="s">
        <v>127</v>
      </c>
      <c r="B129" s="63"/>
      <c r="C129" s="16"/>
      <c r="D129" s="20"/>
      <c r="E129" s="20">
        <v>1867.23</v>
      </c>
      <c r="F129" s="26"/>
      <c r="G129" s="20"/>
      <c r="H129" s="20">
        <v>186</v>
      </c>
      <c r="I129" s="26"/>
      <c r="J129" s="20"/>
      <c r="K129" s="20">
        <v>1150000</v>
      </c>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c r="AU129" s="7"/>
      <c r="AV129" s="7"/>
      <c r="AW129" s="7"/>
    </row>
    <row r="130" spans="1:49" ht="55.15" customHeight="1" x14ac:dyDescent="0.25">
      <c r="A130" s="62" t="s">
        <v>128</v>
      </c>
      <c r="B130" s="63"/>
      <c r="C130" s="16"/>
      <c r="D130" s="20"/>
      <c r="E130" s="20">
        <v>2733.7</v>
      </c>
      <c r="F130" s="26"/>
      <c r="G130" s="20"/>
      <c r="H130" s="20">
        <v>276</v>
      </c>
      <c r="I130" s="26"/>
      <c r="J130" s="20"/>
      <c r="K130" s="20">
        <v>1323702</v>
      </c>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c r="AU130" s="7"/>
      <c r="AV130" s="7"/>
      <c r="AW130" s="7"/>
    </row>
    <row r="131" spans="1:49" ht="55.15" customHeight="1" x14ac:dyDescent="0.25">
      <c r="A131" s="62" t="s">
        <v>129</v>
      </c>
      <c r="B131" s="63"/>
      <c r="C131" s="16"/>
      <c r="D131" s="20"/>
      <c r="E131" s="20">
        <v>1902.33</v>
      </c>
      <c r="F131" s="26"/>
      <c r="G131" s="20"/>
      <c r="H131" s="20">
        <v>366</v>
      </c>
      <c r="I131" s="26"/>
      <c r="J131" s="20"/>
      <c r="K131" s="20">
        <v>995478</v>
      </c>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c r="AU131" s="7"/>
      <c r="AV131" s="7"/>
      <c r="AW131" s="7"/>
    </row>
    <row r="132" spans="1:49" ht="75.2" customHeight="1" x14ac:dyDescent="0.25">
      <c r="A132" s="62" t="s">
        <v>130</v>
      </c>
      <c r="B132" s="63"/>
      <c r="C132" s="16"/>
      <c r="D132" s="20"/>
      <c r="E132" s="20">
        <v>503.02</v>
      </c>
      <c r="F132" s="26"/>
      <c r="G132" s="20"/>
      <c r="H132" s="20">
        <v>120.9</v>
      </c>
      <c r="I132" s="26"/>
      <c r="J132" s="20"/>
      <c r="K132" s="20">
        <v>837921</v>
      </c>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c r="AU132" s="7"/>
      <c r="AV132" s="7"/>
      <c r="AW132" s="7"/>
    </row>
    <row r="133" spans="1:49" ht="55.15" customHeight="1" x14ac:dyDescent="0.25">
      <c r="A133" s="62" t="s">
        <v>131</v>
      </c>
      <c r="B133" s="63"/>
      <c r="C133" s="16"/>
      <c r="D133" s="20"/>
      <c r="E133" s="20">
        <v>2103.6999999999998</v>
      </c>
      <c r="F133" s="26"/>
      <c r="G133" s="20"/>
      <c r="H133" s="20">
        <v>268</v>
      </c>
      <c r="I133" s="26"/>
      <c r="J133" s="20"/>
      <c r="K133" s="20">
        <v>1220962</v>
      </c>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c r="AU133" s="7"/>
      <c r="AV133" s="7"/>
      <c r="AW133" s="7"/>
    </row>
    <row r="134" spans="1:49" ht="55.15" customHeight="1" x14ac:dyDescent="0.25">
      <c r="A134" s="62" t="s">
        <v>132</v>
      </c>
      <c r="B134" s="63"/>
      <c r="C134" s="16"/>
      <c r="D134" s="20"/>
      <c r="E134" s="20">
        <v>1668.31</v>
      </c>
      <c r="F134" s="26"/>
      <c r="G134" s="20"/>
      <c r="H134" s="20">
        <v>321.5</v>
      </c>
      <c r="I134" s="26"/>
      <c r="J134" s="20"/>
      <c r="K134" s="20">
        <v>998968</v>
      </c>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c r="AU134" s="7"/>
      <c r="AV134" s="7"/>
      <c r="AW134" s="7"/>
    </row>
    <row r="135" spans="1:49" ht="55.15" customHeight="1" x14ac:dyDescent="0.25">
      <c r="A135" s="62" t="s">
        <v>133</v>
      </c>
      <c r="B135" s="63"/>
      <c r="C135" s="16"/>
      <c r="D135" s="20"/>
      <c r="E135" s="20">
        <v>1168.0999999999999</v>
      </c>
      <c r="F135" s="26"/>
      <c r="G135" s="20"/>
      <c r="H135" s="20">
        <v>159.69999999999999</v>
      </c>
      <c r="I135" s="26"/>
      <c r="J135" s="20"/>
      <c r="K135" s="20">
        <v>643899</v>
      </c>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c r="AU135" s="7"/>
      <c r="AV135" s="7"/>
      <c r="AW135" s="7"/>
    </row>
    <row r="136" spans="1:49" ht="55.15" customHeight="1" x14ac:dyDescent="0.25">
      <c r="A136" s="62" t="s">
        <v>134</v>
      </c>
      <c r="B136" s="63"/>
      <c r="C136" s="16"/>
      <c r="D136" s="20"/>
      <c r="E136" s="20">
        <v>1525.16</v>
      </c>
      <c r="F136" s="26"/>
      <c r="G136" s="20"/>
      <c r="H136" s="20">
        <v>216.2</v>
      </c>
      <c r="I136" s="26"/>
      <c r="J136" s="20"/>
      <c r="K136" s="20">
        <v>831212</v>
      </c>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c r="AU136" s="7"/>
      <c r="AV136" s="7"/>
      <c r="AW136" s="7"/>
    </row>
    <row r="137" spans="1:49" ht="55.15" customHeight="1" x14ac:dyDescent="0.25">
      <c r="A137" s="62" t="s">
        <v>135</v>
      </c>
      <c r="B137" s="63"/>
      <c r="C137" s="16"/>
      <c r="D137" s="20"/>
      <c r="E137" s="20">
        <v>1664.38</v>
      </c>
      <c r="F137" s="26"/>
      <c r="G137" s="20"/>
      <c r="H137" s="20">
        <v>155.5</v>
      </c>
      <c r="I137" s="26"/>
      <c r="J137" s="20"/>
      <c r="K137" s="20">
        <v>1091309</v>
      </c>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c r="AU137" s="7"/>
      <c r="AV137" s="7"/>
      <c r="AW137" s="7"/>
    </row>
    <row r="138" spans="1:49" ht="55.15" customHeight="1" x14ac:dyDescent="0.25">
      <c r="A138" s="62" t="s">
        <v>136</v>
      </c>
      <c r="B138" s="63"/>
      <c r="C138" s="16"/>
      <c r="D138" s="20"/>
      <c r="E138" s="20">
        <v>1723.4</v>
      </c>
      <c r="F138" s="26"/>
      <c r="G138" s="20"/>
      <c r="H138" s="20">
        <v>362</v>
      </c>
      <c r="I138" s="26"/>
      <c r="J138" s="20"/>
      <c r="K138" s="20">
        <v>1093284</v>
      </c>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c r="AU138" s="7"/>
      <c r="AV138" s="7"/>
      <c r="AW138" s="7"/>
    </row>
    <row r="139" spans="1:49" ht="75.2" customHeight="1" x14ac:dyDescent="0.25">
      <c r="A139" s="62" t="s">
        <v>137</v>
      </c>
      <c r="B139" s="63"/>
      <c r="C139" s="16"/>
      <c r="D139" s="20"/>
      <c r="E139" s="20">
        <v>380.53</v>
      </c>
      <c r="F139" s="26"/>
      <c r="G139" s="20"/>
      <c r="H139" s="20">
        <v>78.5</v>
      </c>
      <c r="I139" s="26"/>
      <c r="J139" s="20"/>
      <c r="K139" s="20">
        <v>289407</v>
      </c>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c r="AU139" s="7"/>
      <c r="AV139" s="7"/>
      <c r="AW139" s="7"/>
    </row>
    <row r="140" spans="1:49" ht="55.15" customHeight="1" x14ac:dyDescent="0.25">
      <c r="A140" s="62" t="s">
        <v>138</v>
      </c>
      <c r="B140" s="63"/>
      <c r="C140" s="16"/>
      <c r="D140" s="20"/>
      <c r="E140" s="20">
        <v>1160</v>
      </c>
      <c r="F140" s="26"/>
      <c r="G140" s="20"/>
      <c r="H140" s="20">
        <v>212.3</v>
      </c>
      <c r="I140" s="26"/>
      <c r="J140" s="20"/>
      <c r="K140" s="20">
        <v>571751</v>
      </c>
      <c r="L140" s="35"/>
      <c r="M140" s="35"/>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c r="AU140" s="7"/>
      <c r="AV140" s="7"/>
      <c r="AW140" s="7"/>
    </row>
    <row r="141" spans="1:49" ht="55.15" customHeight="1" x14ac:dyDescent="0.25">
      <c r="A141" s="62" t="s">
        <v>139</v>
      </c>
      <c r="B141" s="63"/>
      <c r="C141" s="16"/>
      <c r="D141" s="20"/>
      <c r="E141" s="20">
        <v>1539</v>
      </c>
      <c r="F141" s="26"/>
      <c r="G141" s="20"/>
      <c r="H141" s="20">
        <v>163.19999999999999</v>
      </c>
      <c r="I141" s="26"/>
      <c r="J141" s="20"/>
      <c r="K141" s="20">
        <v>811637</v>
      </c>
      <c r="L141" s="35"/>
      <c r="M141" s="35"/>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c r="AU141" s="7"/>
      <c r="AV141" s="7"/>
      <c r="AW141" s="7"/>
    </row>
    <row r="142" spans="1:49" ht="36" customHeight="1" x14ac:dyDescent="0.25">
      <c r="A142" s="62" t="s">
        <v>140</v>
      </c>
      <c r="B142" s="63"/>
      <c r="C142" s="16"/>
      <c r="D142" s="20"/>
      <c r="E142" s="20">
        <v>503</v>
      </c>
      <c r="F142" s="26"/>
      <c r="G142" s="20"/>
      <c r="H142" s="20">
        <v>133.6</v>
      </c>
      <c r="I142" s="26"/>
      <c r="J142" s="20"/>
      <c r="K142" s="20">
        <v>540788</v>
      </c>
      <c r="L142" s="35"/>
      <c r="M142" s="35"/>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c r="AU142" s="7"/>
      <c r="AV142" s="7"/>
      <c r="AW142" s="7"/>
    </row>
    <row r="143" spans="1:49" ht="55.15" customHeight="1" x14ac:dyDescent="0.25">
      <c r="A143" s="62" t="s">
        <v>141</v>
      </c>
      <c r="B143" s="63"/>
      <c r="C143" s="16"/>
      <c r="D143" s="20"/>
      <c r="E143" s="20">
        <v>934</v>
      </c>
      <c r="F143" s="26"/>
      <c r="G143" s="20"/>
      <c r="H143" s="20">
        <v>104.5</v>
      </c>
      <c r="I143" s="26"/>
      <c r="J143" s="20"/>
      <c r="K143" s="20">
        <v>441415</v>
      </c>
      <c r="L143" s="35"/>
      <c r="M143" s="35"/>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c r="AU143" s="7"/>
      <c r="AV143" s="7"/>
      <c r="AW143" s="7"/>
    </row>
    <row r="144" spans="1:49" ht="36" customHeight="1" x14ac:dyDescent="0.25">
      <c r="A144" s="62" t="s">
        <v>142</v>
      </c>
      <c r="B144" s="63"/>
      <c r="C144" s="16"/>
      <c r="D144" s="20"/>
      <c r="E144" s="20">
        <v>241</v>
      </c>
      <c r="F144" s="26"/>
      <c r="G144" s="20"/>
      <c r="H144" s="20">
        <v>41.2</v>
      </c>
      <c r="I144" s="26"/>
      <c r="J144" s="20"/>
      <c r="K144" s="20">
        <v>105092</v>
      </c>
      <c r="L144" s="35"/>
      <c r="M144" s="35"/>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c r="AU144" s="7"/>
      <c r="AV144" s="7"/>
      <c r="AW144" s="7"/>
    </row>
    <row r="145" spans="1:49" ht="55.15" customHeight="1" x14ac:dyDescent="0.25">
      <c r="A145" s="62" t="s">
        <v>143</v>
      </c>
      <c r="B145" s="63"/>
      <c r="C145" s="16"/>
      <c r="D145" s="20"/>
      <c r="E145" s="20">
        <v>2491</v>
      </c>
      <c r="F145" s="26"/>
      <c r="G145" s="20"/>
      <c r="H145" s="20">
        <v>586.79999999999995</v>
      </c>
      <c r="I145" s="26"/>
      <c r="J145" s="20"/>
      <c r="K145" s="20">
        <v>1179658</v>
      </c>
      <c r="L145" s="35"/>
      <c r="M145" s="35"/>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c r="AU145" s="7"/>
      <c r="AV145" s="7"/>
      <c r="AW145" s="7"/>
    </row>
    <row r="146" spans="1:49" ht="55.15" customHeight="1" x14ac:dyDescent="0.25">
      <c r="A146" s="62" t="s">
        <v>144</v>
      </c>
      <c r="B146" s="63"/>
      <c r="C146" s="16"/>
      <c r="D146" s="20"/>
      <c r="E146" s="20">
        <v>3287</v>
      </c>
      <c r="F146" s="26"/>
      <c r="G146" s="20"/>
      <c r="H146" s="20">
        <v>480.5</v>
      </c>
      <c r="I146" s="26"/>
      <c r="J146" s="20"/>
      <c r="K146" s="20">
        <v>1766191</v>
      </c>
      <c r="L146" s="35"/>
      <c r="M146" s="35"/>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c r="AU146" s="7"/>
      <c r="AV146" s="7"/>
      <c r="AW146" s="7"/>
    </row>
    <row r="147" spans="1:49" ht="55.15" customHeight="1" x14ac:dyDescent="0.25">
      <c r="A147" s="62" t="s">
        <v>145</v>
      </c>
      <c r="B147" s="63"/>
      <c r="C147" s="16"/>
      <c r="D147" s="20"/>
      <c r="E147" s="20">
        <v>1268</v>
      </c>
      <c r="F147" s="26"/>
      <c r="G147" s="20"/>
      <c r="H147" s="20">
        <v>137.30000000000001</v>
      </c>
      <c r="I147" s="26"/>
      <c r="J147" s="20"/>
      <c r="K147" s="20">
        <v>629224</v>
      </c>
      <c r="L147" s="35"/>
      <c r="M147" s="35"/>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c r="AU147" s="7"/>
      <c r="AV147" s="7"/>
      <c r="AW147" s="7"/>
    </row>
    <row r="148" spans="1:49" ht="55.15" customHeight="1" x14ac:dyDescent="0.25">
      <c r="A148" s="62" t="s">
        <v>146</v>
      </c>
      <c r="B148" s="63"/>
      <c r="C148" s="16"/>
      <c r="D148" s="20"/>
      <c r="E148" s="20">
        <v>849.39</v>
      </c>
      <c r="F148" s="26"/>
      <c r="G148" s="20"/>
      <c r="H148" s="20">
        <v>164.5</v>
      </c>
      <c r="I148" s="26"/>
      <c r="J148" s="20"/>
      <c r="K148" s="20">
        <v>468557</v>
      </c>
      <c r="L148" s="35"/>
      <c r="M148" s="35"/>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c r="AU148" s="7"/>
      <c r="AV148" s="7"/>
      <c r="AW148" s="7"/>
    </row>
    <row r="149" spans="1:49" ht="55.15" customHeight="1" x14ac:dyDescent="0.25">
      <c r="A149" s="62" t="s">
        <v>147</v>
      </c>
      <c r="B149" s="63"/>
      <c r="C149" s="16"/>
      <c r="D149" s="20"/>
      <c r="E149" s="20">
        <v>1443.12</v>
      </c>
      <c r="F149" s="26"/>
      <c r="G149" s="20"/>
      <c r="H149" s="20">
        <v>341</v>
      </c>
      <c r="I149" s="26"/>
      <c r="J149" s="20"/>
      <c r="K149" s="20">
        <v>723591</v>
      </c>
      <c r="L149" s="35"/>
      <c r="M149" s="35"/>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c r="AU149" s="7"/>
      <c r="AV149" s="7"/>
      <c r="AW149" s="7"/>
    </row>
    <row r="150" spans="1:49" ht="55.15" customHeight="1" x14ac:dyDescent="0.25">
      <c r="A150" s="62" t="s">
        <v>148</v>
      </c>
      <c r="B150" s="63"/>
      <c r="C150" s="16"/>
      <c r="D150" s="20"/>
      <c r="E150" s="20">
        <v>2010.25</v>
      </c>
      <c r="F150" s="26"/>
      <c r="G150" s="20"/>
      <c r="H150" s="20">
        <v>302.5</v>
      </c>
      <c r="I150" s="26"/>
      <c r="J150" s="20"/>
      <c r="K150" s="20">
        <v>1078316</v>
      </c>
      <c r="L150" s="35"/>
      <c r="M150" s="35"/>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c r="AU150" s="7"/>
      <c r="AV150" s="7"/>
      <c r="AW150" s="7"/>
    </row>
    <row r="151" spans="1:49" ht="36" customHeight="1" x14ac:dyDescent="0.25">
      <c r="A151" s="62" t="s">
        <v>149</v>
      </c>
      <c r="B151" s="63"/>
      <c r="C151" s="16"/>
      <c r="D151" s="20"/>
      <c r="E151" s="20">
        <v>1359.23</v>
      </c>
      <c r="F151" s="26"/>
      <c r="G151" s="20"/>
      <c r="H151" s="20">
        <v>151.5</v>
      </c>
      <c r="I151" s="26"/>
      <c r="J151" s="20"/>
      <c r="K151" s="20">
        <v>736453</v>
      </c>
      <c r="L151" s="35"/>
      <c r="M151" s="35"/>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c r="AU151" s="7"/>
      <c r="AV151" s="7"/>
      <c r="AW151" s="7"/>
    </row>
    <row r="152" spans="1:49" ht="36" customHeight="1" x14ac:dyDescent="0.25">
      <c r="A152" s="62" t="s">
        <v>150</v>
      </c>
      <c r="B152" s="63"/>
      <c r="C152" s="16"/>
      <c r="D152" s="20"/>
      <c r="E152" s="20">
        <v>771.72</v>
      </c>
      <c r="F152" s="26"/>
      <c r="G152" s="20"/>
      <c r="H152" s="20">
        <v>178.5</v>
      </c>
      <c r="I152" s="26"/>
      <c r="J152" s="20"/>
      <c r="K152" s="20">
        <v>625712</v>
      </c>
      <c r="L152" s="35"/>
      <c r="M152" s="35"/>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c r="AU152" s="7"/>
      <c r="AV152" s="7"/>
      <c r="AW152" s="7"/>
    </row>
    <row r="153" spans="1:49" ht="55.15" customHeight="1" x14ac:dyDescent="0.25">
      <c r="A153" s="62" t="s">
        <v>151</v>
      </c>
      <c r="B153" s="63"/>
      <c r="C153" s="16"/>
      <c r="D153" s="20"/>
      <c r="E153" s="20">
        <v>6157.63</v>
      </c>
      <c r="F153" s="26"/>
      <c r="G153" s="20"/>
      <c r="H153" s="20">
        <v>747.1</v>
      </c>
      <c r="I153" s="26"/>
      <c r="J153" s="20"/>
      <c r="K153" s="20">
        <v>3186259</v>
      </c>
      <c r="L153" s="35"/>
      <c r="M153" s="35"/>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c r="AU153" s="7"/>
      <c r="AV153" s="7"/>
      <c r="AW153" s="7"/>
    </row>
    <row r="154" spans="1:49" ht="55.15" customHeight="1" x14ac:dyDescent="0.25">
      <c r="A154" s="62" t="s">
        <v>152</v>
      </c>
      <c r="B154" s="63"/>
      <c r="C154" s="16"/>
      <c r="D154" s="20"/>
      <c r="E154" s="20">
        <v>1451.99</v>
      </c>
      <c r="F154" s="26"/>
      <c r="G154" s="20"/>
      <c r="H154" s="20">
        <v>162.30000000000001</v>
      </c>
      <c r="I154" s="20"/>
      <c r="J154" s="20"/>
      <c r="K154" s="20">
        <v>758554</v>
      </c>
      <c r="L154" s="35"/>
      <c r="M154" s="35"/>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c r="AU154" s="7"/>
      <c r="AV154" s="7"/>
      <c r="AW154" s="7"/>
    </row>
    <row r="155" spans="1:49" ht="59.25" customHeight="1" x14ac:dyDescent="0.25">
      <c r="A155" s="62" t="s">
        <v>153</v>
      </c>
      <c r="B155" s="63"/>
      <c r="C155" s="16"/>
      <c r="D155" s="20"/>
      <c r="E155" s="20">
        <v>2930.44</v>
      </c>
      <c r="F155" s="26"/>
      <c r="G155" s="20"/>
      <c r="H155" s="20">
        <v>431.8</v>
      </c>
      <c r="I155" s="26"/>
      <c r="J155" s="20"/>
      <c r="K155" s="20">
        <v>2011750</v>
      </c>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c r="AU155" s="7"/>
      <c r="AV155" s="7"/>
      <c r="AW155" s="7"/>
    </row>
    <row r="156" spans="1:49" ht="63.75" customHeight="1" x14ac:dyDescent="0.25">
      <c r="A156" s="62" t="s">
        <v>154</v>
      </c>
      <c r="B156" s="63"/>
      <c r="C156" s="16"/>
      <c r="D156" s="20"/>
      <c r="E156" s="20">
        <v>485.36</v>
      </c>
      <c r="F156" s="26"/>
      <c r="G156" s="20"/>
      <c r="H156" s="20">
        <v>55.5</v>
      </c>
      <c r="I156" s="26"/>
      <c r="J156" s="20"/>
      <c r="K156" s="20">
        <v>287107</v>
      </c>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c r="AU156" s="7"/>
      <c r="AV156" s="7"/>
      <c r="AW156" s="7"/>
    </row>
    <row r="157" spans="1:49" ht="28.5" customHeight="1" x14ac:dyDescent="0.25">
      <c r="A157" s="62" t="s">
        <v>155</v>
      </c>
      <c r="B157" s="63"/>
      <c r="C157" s="16"/>
      <c r="D157" s="20"/>
      <c r="E157" s="20">
        <v>806.58</v>
      </c>
      <c r="F157" s="26"/>
      <c r="G157" s="20"/>
      <c r="H157" s="20">
        <v>135.80000000000001</v>
      </c>
      <c r="I157" s="26"/>
      <c r="J157" s="20"/>
      <c r="K157" s="73">
        <v>772104</v>
      </c>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c r="AU157" s="7"/>
      <c r="AV157" s="7"/>
      <c r="AW157" s="7"/>
    </row>
    <row r="158" spans="1:49" ht="28.5" customHeight="1" x14ac:dyDescent="0.25">
      <c r="A158" s="62"/>
      <c r="B158" s="63"/>
      <c r="C158" s="16"/>
      <c r="D158" s="20"/>
      <c r="E158" s="20">
        <v>137.6</v>
      </c>
      <c r="F158" s="26"/>
      <c r="G158" s="20"/>
      <c r="H158" s="20">
        <v>39.700000000000003</v>
      </c>
      <c r="I158" s="26"/>
      <c r="J158" s="20"/>
      <c r="K158" s="73"/>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c r="AU158" s="7"/>
      <c r="AV158" s="7"/>
      <c r="AW158" s="7"/>
    </row>
    <row r="159" spans="1:49" ht="63" customHeight="1" x14ac:dyDescent="0.25">
      <c r="A159" s="62" t="s">
        <v>156</v>
      </c>
      <c r="B159" s="63"/>
      <c r="C159" s="16"/>
      <c r="D159" s="20"/>
      <c r="E159" s="20">
        <v>790.05</v>
      </c>
      <c r="F159" s="26"/>
      <c r="G159" s="20"/>
      <c r="H159" s="20">
        <v>134.30000000000001</v>
      </c>
      <c r="I159" s="26"/>
      <c r="J159" s="20"/>
      <c r="K159" s="20">
        <v>386483</v>
      </c>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c r="AU159" s="7"/>
      <c r="AV159" s="7"/>
      <c r="AW159" s="7"/>
    </row>
    <row r="160" spans="1:49" ht="61.5" customHeight="1" x14ac:dyDescent="0.25">
      <c r="A160" s="62" t="s">
        <v>157</v>
      </c>
      <c r="B160" s="63"/>
      <c r="C160" s="16"/>
      <c r="D160" s="20"/>
      <c r="E160" s="20">
        <v>768.6</v>
      </c>
      <c r="F160" s="26"/>
      <c r="G160" s="20"/>
      <c r="H160" s="20">
        <v>177.3</v>
      </c>
      <c r="I160" s="26"/>
      <c r="J160" s="20"/>
      <c r="K160" s="20">
        <v>441458</v>
      </c>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c r="AU160" s="7"/>
      <c r="AV160" s="7"/>
      <c r="AW160" s="7"/>
    </row>
    <row r="161" spans="1:49" ht="42.6" customHeight="1" x14ac:dyDescent="0.25">
      <c r="A161" s="62" t="s">
        <v>158</v>
      </c>
      <c r="B161" s="63"/>
      <c r="C161" s="16"/>
      <c r="D161" s="20"/>
      <c r="E161" s="20">
        <v>744.82</v>
      </c>
      <c r="F161" s="26"/>
      <c r="G161" s="20"/>
      <c r="H161" s="20">
        <v>177</v>
      </c>
      <c r="I161" s="26"/>
      <c r="J161" s="20"/>
      <c r="K161" s="20">
        <v>399735</v>
      </c>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c r="AU161" s="7"/>
      <c r="AV161" s="7"/>
      <c r="AW161" s="7"/>
    </row>
    <row r="162" spans="1:49" ht="63.75" customHeight="1" x14ac:dyDescent="0.25">
      <c r="A162" s="62" t="s">
        <v>159</v>
      </c>
      <c r="B162" s="63"/>
      <c r="C162" s="16"/>
      <c r="D162" s="20"/>
      <c r="E162" s="20">
        <v>1367.5</v>
      </c>
      <c r="F162" s="26"/>
      <c r="G162" s="20"/>
      <c r="H162" s="20">
        <v>140</v>
      </c>
      <c r="I162" s="26"/>
      <c r="J162" s="20"/>
      <c r="K162" s="20">
        <v>823526</v>
      </c>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c r="AU162" s="7"/>
      <c r="AV162" s="7"/>
      <c r="AW162" s="7"/>
    </row>
    <row r="163" spans="1:49" ht="61.5" customHeight="1" x14ac:dyDescent="0.25">
      <c r="A163" s="62" t="s">
        <v>160</v>
      </c>
      <c r="B163" s="63"/>
      <c r="C163" s="16"/>
      <c r="D163" s="20"/>
      <c r="E163" s="20">
        <v>1784.36</v>
      </c>
      <c r="F163" s="26"/>
      <c r="G163" s="20"/>
      <c r="H163" s="20">
        <v>307.5</v>
      </c>
      <c r="I163" s="26"/>
      <c r="J163" s="20"/>
      <c r="K163" s="20">
        <v>956674</v>
      </c>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c r="AU163" s="7"/>
      <c r="AV163" s="7"/>
      <c r="AW163" s="7"/>
    </row>
    <row r="164" spans="1:49" ht="61.5" customHeight="1" x14ac:dyDescent="0.25">
      <c r="A164" s="62" t="s">
        <v>161</v>
      </c>
      <c r="B164" s="63"/>
      <c r="C164" s="16"/>
      <c r="D164" s="20"/>
      <c r="E164" s="20">
        <v>354.54</v>
      </c>
      <c r="F164" s="26"/>
      <c r="G164" s="20"/>
      <c r="H164" s="20">
        <v>104.6</v>
      </c>
      <c r="I164" s="26"/>
      <c r="J164" s="20"/>
      <c r="K164" s="20">
        <v>215883</v>
      </c>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c r="AU164" s="7"/>
      <c r="AV164" s="7"/>
      <c r="AW164" s="7"/>
    </row>
    <row r="165" spans="1:49" ht="65.25" customHeight="1" x14ac:dyDescent="0.25">
      <c r="A165" s="62" t="s">
        <v>162</v>
      </c>
      <c r="B165" s="63"/>
      <c r="C165" s="16"/>
      <c r="D165" s="20"/>
      <c r="E165" s="20">
        <v>501</v>
      </c>
      <c r="F165" s="26"/>
      <c r="G165" s="20"/>
      <c r="H165" s="20">
        <v>70</v>
      </c>
      <c r="I165" s="26"/>
      <c r="J165" s="20"/>
      <c r="K165" s="20">
        <v>279884</v>
      </c>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c r="AU165" s="7"/>
      <c r="AV165" s="7"/>
      <c r="AW165" s="7"/>
    </row>
    <row r="166" spans="1:49" ht="79.5" customHeight="1" x14ac:dyDescent="0.25">
      <c r="A166" s="62" t="s">
        <v>163</v>
      </c>
      <c r="B166" s="63"/>
      <c r="C166" s="16"/>
      <c r="D166" s="20"/>
      <c r="E166" s="20">
        <v>3392.4</v>
      </c>
      <c r="F166" s="26"/>
      <c r="G166" s="20"/>
      <c r="H166" s="20">
        <v>265.5</v>
      </c>
      <c r="I166" s="26"/>
      <c r="J166" s="20"/>
      <c r="K166" s="20">
        <v>2005585</v>
      </c>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c r="AU166" s="7"/>
      <c r="AV166" s="7"/>
      <c r="AW166" s="7"/>
    </row>
    <row r="167" spans="1:49" ht="64.5" customHeight="1" x14ac:dyDescent="0.25">
      <c r="A167" s="62" t="s">
        <v>164</v>
      </c>
      <c r="B167" s="63"/>
      <c r="C167" s="16"/>
      <c r="D167" s="20"/>
      <c r="E167" s="20">
        <v>3442.24</v>
      </c>
      <c r="F167" s="26"/>
      <c r="G167" s="20"/>
      <c r="H167" s="20">
        <v>341.8</v>
      </c>
      <c r="I167" s="26"/>
      <c r="J167" s="20"/>
      <c r="K167" s="20">
        <v>2006834</v>
      </c>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c r="AU167" s="7"/>
      <c r="AV167" s="7"/>
      <c r="AW167" s="7"/>
    </row>
    <row r="168" spans="1:49" ht="45.75" customHeight="1" x14ac:dyDescent="0.25">
      <c r="A168" s="62" t="s">
        <v>165</v>
      </c>
      <c r="B168" s="63"/>
      <c r="C168" s="16"/>
      <c r="D168" s="20"/>
      <c r="E168" s="20">
        <v>2108.6999999999998</v>
      </c>
      <c r="F168" s="26"/>
      <c r="G168" s="20"/>
      <c r="H168" s="20">
        <v>245</v>
      </c>
      <c r="I168" s="26"/>
      <c r="J168" s="20"/>
      <c r="K168" s="20">
        <v>1367770</v>
      </c>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c r="AU168" s="7"/>
      <c r="AV168" s="7"/>
      <c r="AW168" s="7"/>
    </row>
    <row r="169" spans="1:49" ht="60" customHeight="1" x14ac:dyDescent="0.25">
      <c r="A169" s="62" t="s">
        <v>166</v>
      </c>
      <c r="B169" s="63"/>
      <c r="C169" s="16"/>
      <c r="D169" s="20"/>
      <c r="E169" s="20">
        <v>2086.6999999999998</v>
      </c>
      <c r="F169" s="26"/>
      <c r="G169" s="20"/>
      <c r="H169" s="20">
        <v>245</v>
      </c>
      <c r="I169" s="26"/>
      <c r="J169" s="20"/>
      <c r="K169" s="20">
        <v>1058860</v>
      </c>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c r="AU169" s="7"/>
      <c r="AV169" s="7"/>
      <c r="AW169" s="7"/>
    </row>
    <row r="170" spans="1:49" ht="79.5" customHeight="1" x14ac:dyDescent="0.25">
      <c r="A170" s="62" t="s">
        <v>167</v>
      </c>
      <c r="B170" s="63"/>
      <c r="C170" s="16"/>
      <c r="D170" s="20"/>
      <c r="E170" s="20">
        <v>812.1</v>
      </c>
      <c r="F170" s="26"/>
      <c r="G170" s="20"/>
      <c r="H170" s="20">
        <v>167.8</v>
      </c>
      <c r="I170" s="26"/>
      <c r="J170" s="20"/>
      <c r="K170" s="20">
        <v>441742</v>
      </c>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c r="AU170" s="7"/>
      <c r="AV170" s="7"/>
      <c r="AW170" s="7"/>
    </row>
    <row r="171" spans="1:49" ht="63" customHeight="1" x14ac:dyDescent="0.25">
      <c r="A171" s="62" t="s">
        <v>168</v>
      </c>
      <c r="B171" s="63"/>
      <c r="C171" s="16"/>
      <c r="D171" s="20"/>
      <c r="E171" s="20">
        <v>574.33000000000004</v>
      </c>
      <c r="F171" s="26"/>
      <c r="G171" s="20"/>
      <c r="H171" s="20">
        <v>90.5</v>
      </c>
      <c r="I171" s="26"/>
      <c r="J171" s="20"/>
      <c r="K171" s="20">
        <v>317695</v>
      </c>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c r="AU171" s="7"/>
      <c r="AV171" s="7"/>
      <c r="AW171" s="7"/>
    </row>
    <row r="172" spans="1:49" ht="47.25" customHeight="1" x14ac:dyDescent="0.25">
      <c r="A172" s="62" t="s">
        <v>169</v>
      </c>
      <c r="B172" s="63"/>
      <c r="C172" s="16"/>
      <c r="D172" s="20"/>
      <c r="E172" s="20">
        <v>316.10000000000002</v>
      </c>
      <c r="F172" s="26"/>
      <c r="G172" s="20"/>
      <c r="H172" s="20">
        <v>48</v>
      </c>
      <c r="I172" s="26"/>
      <c r="J172" s="20"/>
      <c r="K172" s="20">
        <v>186458</v>
      </c>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c r="AU172" s="7"/>
      <c r="AV172" s="7"/>
      <c r="AW172" s="7"/>
    </row>
    <row r="173" spans="1:49" ht="69.75" customHeight="1" x14ac:dyDescent="0.25">
      <c r="A173" s="62" t="s">
        <v>170</v>
      </c>
      <c r="B173" s="63"/>
      <c r="C173" s="16"/>
      <c r="D173" s="20"/>
      <c r="E173" s="20">
        <v>1168.48</v>
      </c>
      <c r="F173" s="26"/>
      <c r="G173" s="20"/>
      <c r="H173" s="20">
        <v>195</v>
      </c>
      <c r="I173" s="26"/>
      <c r="J173" s="20"/>
      <c r="K173" s="20">
        <v>630352</v>
      </c>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c r="AU173" s="7"/>
      <c r="AV173" s="7"/>
      <c r="AW173" s="7"/>
    </row>
    <row r="174" spans="1:49" ht="42" customHeight="1" x14ac:dyDescent="0.25">
      <c r="A174" s="62" t="s">
        <v>171</v>
      </c>
      <c r="B174" s="63"/>
      <c r="C174" s="16"/>
      <c r="D174" s="20"/>
      <c r="E174" s="20">
        <v>896</v>
      </c>
      <c r="F174" s="26"/>
      <c r="G174" s="20"/>
      <c r="H174" s="20">
        <v>37</v>
      </c>
      <c r="I174" s="26"/>
      <c r="J174" s="20"/>
      <c r="K174" s="73">
        <v>1036541</v>
      </c>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c r="AU174" s="7"/>
      <c r="AV174" s="7"/>
      <c r="AW174" s="7"/>
    </row>
    <row r="175" spans="1:49" ht="42.6" customHeight="1" x14ac:dyDescent="0.25">
      <c r="A175" s="62"/>
      <c r="B175" s="63"/>
      <c r="C175" s="16"/>
      <c r="D175" s="20"/>
      <c r="E175" s="20">
        <v>720</v>
      </c>
      <c r="F175" s="26"/>
      <c r="G175" s="20"/>
      <c r="H175" s="20">
        <v>60</v>
      </c>
      <c r="I175" s="26"/>
      <c r="J175" s="20"/>
      <c r="K175" s="73"/>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c r="AU175" s="7"/>
      <c r="AV175" s="7"/>
      <c r="AW175" s="7"/>
    </row>
    <row r="176" spans="1:49" ht="75.2" customHeight="1" x14ac:dyDescent="0.25">
      <c r="A176" s="62" t="s">
        <v>172</v>
      </c>
      <c r="B176" s="63"/>
      <c r="C176" s="16"/>
      <c r="D176" s="20"/>
      <c r="E176" s="20">
        <v>3847.5</v>
      </c>
      <c r="F176" s="26"/>
      <c r="G176" s="20"/>
      <c r="H176" s="20">
        <v>530</v>
      </c>
      <c r="I176" s="26"/>
      <c r="J176" s="20"/>
      <c r="K176" s="20">
        <v>1963381</v>
      </c>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c r="AU176" s="7"/>
      <c r="AV176" s="7"/>
      <c r="AW176" s="7"/>
    </row>
    <row r="177" spans="1:49" ht="46.5" customHeight="1" x14ac:dyDescent="0.25">
      <c r="A177" s="62" t="s">
        <v>173</v>
      </c>
      <c r="B177" s="63"/>
      <c r="C177" s="16"/>
      <c r="D177" s="20"/>
      <c r="E177" s="20">
        <v>893.16</v>
      </c>
      <c r="F177" s="26"/>
      <c r="G177" s="20"/>
      <c r="H177" s="20">
        <v>234.5</v>
      </c>
      <c r="I177" s="26"/>
      <c r="J177" s="20"/>
      <c r="K177" s="20">
        <v>429407</v>
      </c>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c r="AU177" s="7"/>
      <c r="AV177" s="7"/>
      <c r="AW177" s="7"/>
    </row>
    <row r="178" spans="1:49" ht="31.7" customHeight="1" x14ac:dyDescent="0.25">
      <c r="A178" s="62" t="s">
        <v>174</v>
      </c>
      <c r="B178" s="63"/>
      <c r="C178" s="16"/>
      <c r="D178" s="20"/>
      <c r="E178" s="20">
        <v>2014.16</v>
      </c>
      <c r="F178" s="26"/>
      <c r="G178" s="20"/>
      <c r="H178" s="20">
        <v>150</v>
      </c>
      <c r="I178" s="26"/>
      <c r="J178" s="20"/>
      <c r="K178" s="73">
        <v>1168493</v>
      </c>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c r="AU178" s="7"/>
      <c r="AV178" s="7"/>
      <c r="AW178" s="7"/>
    </row>
    <row r="179" spans="1:49" ht="31.7" customHeight="1" x14ac:dyDescent="0.25">
      <c r="A179" s="62"/>
      <c r="B179" s="63"/>
      <c r="C179" s="16"/>
      <c r="D179" s="20"/>
      <c r="E179" s="20">
        <v>409.5</v>
      </c>
      <c r="F179" s="26"/>
      <c r="G179" s="20"/>
      <c r="H179" s="20">
        <v>50</v>
      </c>
      <c r="I179" s="26"/>
      <c r="J179" s="20"/>
      <c r="K179" s="73"/>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c r="AU179" s="7"/>
      <c r="AV179" s="7"/>
      <c r="AW179" s="7"/>
    </row>
    <row r="180" spans="1:49" ht="42.6" customHeight="1" x14ac:dyDescent="0.25">
      <c r="A180" s="62" t="s">
        <v>175</v>
      </c>
      <c r="B180" s="63"/>
      <c r="C180" s="16"/>
      <c r="D180" s="20"/>
      <c r="E180" s="20">
        <v>1418.72</v>
      </c>
      <c r="F180" s="26"/>
      <c r="G180" s="20"/>
      <c r="H180" s="20">
        <v>171.5</v>
      </c>
      <c r="I180" s="26"/>
      <c r="J180" s="20"/>
      <c r="K180" s="20">
        <v>690630</v>
      </c>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c r="AU180" s="7"/>
      <c r="AV180" s="7"/>
      <c r="AW180" s="7"/>
    </row>
    <row r="181" spans="1:49" ht="66.2" customHeight="1" x14ac:dyDescent="0.25">
      <c r="A181" s="62" t="s">
        <v>176</v>
      </c>
      <c r="B181" s="63"/>
      <c r="C181" s="16"/>
      <c r="D181" s="20"/>
      <c r="E181" s="20">
        <v>3022.8</v>
      </c>
      <c r="F181" s="26"/>
      <c r="G181" s="20"/>
      <c r="H181" s="20">
        <v>226.5</v>
      </c>
      <c r="I181" s="26"/>
      <c r="J181" s="20"/>
      <c r="K181" s="20">
        <v>1720830</v>
      </c>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c r="AU181" s="7"/>
      <c r="AV181" s="7"/>
      <c r="AW181" s="7"/>
    </row>
    <row r="182" spans="1:49" ht="60.75" customHeight="1" x14ac:dyDescent="0.25">
      <c r="A182" s="62" t="s">
        <v>177</v>
      </c>
      <c r="B182" s="63"/>
      <c r="C182" s="16"/>
      <c r="D182" s="20"/>
      <c r="E182" s="20">
        <v>4546.01</v>
      </c>
      <c r="F182" s="26"/>
      <c r="G182" s="20"/>
      <c r="H182" s="20">
        <v>337.5</v>
      </c>
      <c r="I182" s="26"/>
      <c r="J182" s="20"/>
      <c r="K182" s="20">
        <v>2566672</v>
      </c>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c r="AU182" s="7"/>
      <c r="AV182" s="7"/>
      <c r="AW182" s="7"/>
    </row>
    <row r="183" spans="1:49" ht="66.2" customHeight="1" x14ac:dyDescent="0.25">
      <c r="A183" s="62" t="s">
        <v>178</v>
      </c>
      <c r="B183" s="63"/>
      <c r="C183" s="16"/>
      <c r="D183" s="20"/>
      <c r="E183" s="20">
        <v>1432.62</v>
      </c>
      <c r="F183" s="26"/>
      <c r="G183" s="20"/>
      <c r="H183" s="20">
        <v>225.7</v>
      </c>
      <c r="I183" s="26"/>
      <c r="J183" s="20"/>
      <c r="K183" s="20">
        <v>782491</v>
      </c>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c r="AU183" s="7"/>
      <c r="AV183" s="7"/>
      <c r="AW183" s="7"/>
    </row>
    <row r="184" spans="1:49" ht="27" customHeight="1" x14ac:dyDescent="0.25">
      <c r="A184" s="62" t="s">
        <v>179</v>
      </c>
      <c r="B184" s="63"/>
      <c r="C184" s="16"/>
      <c r="D184" s="20"/>
      <c r="E184" s="20">
        <v>780</v>
      </c>
      <c r="F184" s="26"/>
      <c r="G184" s="20"/>
      <c r="H184" s="20">
        <v>115</v>
      </c>
      <c r="I184" s="26"/>
      <c r="J184" s="20"/>
      <c r="K184" s="73">
        <v>1734411</v>
      </c>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c r="AU184" s="7"/>
      <c r="AV184" s="7"/>
      <c r="AW184" s="7"/>
    </row>
    <row r="185" spans="1:49" ht="27" customHeight="1" x14ac:dyDescent="0.25">
      <c r="A185" s="62"/>
      <c r="B185" s="63"/>
      <c r="C185" s="16"/>
      <c r="D185" s="20"/>
      <c r="E185" s="20">
        <v>1828</v>
      </c>
      <c r="F185" s="26"/>
      <c r="G185" s="20"/>
      <c r="H185" s="20">
        <v>265</v>
      </c>
      <c r="I185" s="26"/>
      <c r="J185" s="20"/>
      <c r="K185" s="73"/>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c r="AU185" s="7"/>
      <c r="AV185" s="7"/>
      <c r="AW185" s="7"/>
    </row>
    <row r="186" spans="1:49" ht="64.5" customHeight="1" x14ac:dyDescent="0.25">
      <c r="A186" s="62" t="s">
        <v>180</v>
      </c>
      <c r="B186" s="63"/>
      <c r="C186" s="16"/>
      <c r="D186" s="20"/>
      <c r="E186" s="20">
        <v>5202.74</v>
      </c>
      <c r="F186" s="26"/>
      <c r="G186" s="20"/>
      <c r="H186" s="20">
        <v>426.3</v>
      </c>
      <c r="I186" s="26"/>
      <c r="J186" s="20"/>
      <c r="K186" s="20">
        <v>2731159</v>
      </c>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c r="AU186" s="7"/>
      <c r="AV186" s="7"/>
      <c r="AW186" s="7"/>
    </row>
    <row r="187" spans="1:49" ht="69" customHeight="1" x14ac:dyDescent="0.25">
      <c r="A187" s="62" t="s">
        <v>181</v>
      </c>
      <c r="B187" s="63"/>
      <c r="C187" s="16"/>
      <c r="D187" s="20"/>
      <c r="E187" s="20">
        <v>1283.83</v>
      </c>
      <c r="F187" s="26"/>
      <c r="G187" s="20"/>
      <c r="H187" s="20">
        <v>212.5</v>
      </c>
      <c r="I187" s="26"/>
      <c r="J187" s="20"/>
      <c r="K187" s="20">
        <v>669894</v>
      </c>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c r="AU187" s="7"/>
      <c r="AV187" s="7"/>
      <c r="AW187" s="7"/>
    </row>
    <row r="188" spans="1:49" ht="67.7" customHeight="1" x14ac:dyDescent="0.25">
      <c r="A188" s="62" t="s">
        <v>182</v>
      </c>
      <c r="B188" s="63"/>
      <c r="C188" s="16"/>
      <c r="D188" s="20"/>
      <c r="E188" s="20">
        <v>7224.6</v>
      </c>
      <c r="F188" s="26"/>
      <c r="G188" s="20"/>
      <c r="H188" s="20">
        <v>569</v>
      </c>
      <c r="I188" s="26"/>
      <c r="J188" s="20"/>
      <c r="K188" s="20">
        <v>3680330</v>
      </c>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c r="AU188" s="7"/>
      <c r="AV188" s="7"/>
      <c r="AW188" s="7"/>
    </row>
    <row r="189" spans="1:49" ht="67.7" customHeight="1" x14ac:dyDescent="0.25">
      <c r="A189" s="62" t="s">
        <v>183</v>
      </c>
      <c r="B189" s="63"/>
      <c r="C189" s="16"/>
      <c r="D189" s="20"/>
      <c r="E189" s="20">
        <v>825.29</v>
      </c>
      <c r="F189" s="26"/>
      <c r="G189" s="20"/>
      <c r="H189" s="20">
        <v>145.4</v>
      </c>
      <c r="I189" s="26"/>
      <c r="J189" s="20"/>
      <c r="K189" s="20">
        <v>821272</v>
      </c>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c r="AU189" s="7"/>
      <c r="AV189" s="7"/>
      <c r="AW189" s="7"/>
    </row>
    <row r="190" spans="1:49" ht="49.7" customHeight="1" x14ac:dyDescent="0.25">
      <c r="A190" s="62" t="s">
        <v>184</v>
      </c>
      <c r="B190" s="63"/>
      <c r="C190" s="16"/>
      <c r="D190" s="20"/>
      <c r="E190" s="20">
        <v>3224.91</v>
      </c>
      <c r="F190" s="26"/>
      <c r="G190" s="20"/>
      <c r="H190" s="20">
        <v>565.5</v>
      </c>
      <c r="I190" s="26"/>
      <c r="J190" s="20"/>
      <c r="K190" s="20">
        <v>1786680</v>
      </c>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c r="AU190" s="7"/>
      <c r="AV190" s="7"/>
      <c r="AW190" s="7"/>
    </row>
    <row r="191" spans="1:49" ht="63.75" customHeight="1" x14ac:dyDescent="0.25">
      <c r="A191" s="62" t="s">
        <v>185</v>
      </c>
      <c r="B191" s="63"/>
      <c r="C191" s="16"/>
      <c r="D191" s="20"/>
      <c r="E191" s="20">
        <v>7711.25</v>
      </c>
      <c r="F191" s="26"/>
      <c r="G191" s="20"/>
      <c r="H191" s="20">
        <v>562.5</v>
      </c>
      <c r="I191" s="26"/>
      <c r="J191" s="20"/>
      <c r="K191" s="20">
        <v>6328041</v>
      </c>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c r="AU191" s="7"/>
      <c r="AV191" s="7"/>
      <c r="AW191" s="7"/>
    </row>
    <row r="192" spans="1:49" ht="63.75" customHeight="1" x14ac:dyDescent="0.25">
      <c r="A192" s="62" t="s">
        <v>186</v>
      </c>
      <c r="B192" s="63"/>
      <c r="C192" s="16"/>
      <c r="D192" s="20"/>
      <c r="E192" s="20">
        <v>2052.0700000000002</v>
      </c>
      <c r="F192" s="26"/>
      <c r="G192" s="20"/>
      <c r="H192" s="20">
        <v>192.3</v>
      </c>
      <c r="I192" s="26"/>
      <c r="J192" s="20"/>
      <c r="K192" s="20">
        <v>1025264</v>
      </c>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c r="AU192" s="7"/>
      <c r="AV192" s="7"/>
      <c r="AW192" s="7"/>
    </row>
    <row r="193" spans="1:49" ht="40.700000000000003" customHeight="1" x14ac:dyDescent="0.25">
      <c r="A193" s="62" t="s">
        <v>187</v>
      </c>
      <c r="B193" s="63"/>
      <c r="C193" s="16"/>
      <c r="D193" s="20"/>
      <c r="E193" s="20">
        <v>2365.4299999999998</v>
      </c>
      <c r="F193" s="26"/>
      <c r="G193" s="20"/>
      <c r="H193" s="20">
        <v>153.5</v>
      </c>
      <c r="I193" s="26"/>
      <c r="J193" s="20"/>
      <c r="K193" s="73">
        <v>1825747</v>
      </c>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c r="AU193" s="7"/>
      <c r="AV193" s="7"/>
      <c r="AW193" s="7"/>
    </row>
    <row r="194" spans="1:49" ht="40.700000000000003" customHeight="1" x14ac:dyDescent="0.25">
      <c r="A194" s="62"/>
      <c r="B194" s="63"/>
      <c r="C194" s="16"/>
      <c r="D194" s="20"/>
      <c r="E194" s="20">
        <v>1238.75</v>
      </c>
      <c r="F194" s="26"/>
      <c r="G194" s="20"/>
      <c r="H194" s="20">
        <v>75</v>
      </c>
      <c r="I194" s="26"/>
      <c r="J194" s="20"/>
      <c r="K194" s="73"/>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c r="AU194" s="7"/>
      <c r="AV194" s="7"/>
      <c r="AW194" s="7"/>
    </row>
    <row r="195" spans="1:49" ht="24.75" customHeight="1" x14ac:dyDescent="0.25">
      <c r="A195" s="62" t="s">
        <v>188</v>
      </c>
      <c r="B195" s="63"/>
      <c r="C195" s="16"/>
      <c r="D195" s="20"/>
      <c r="E195" s="20">
        <v>723.55</v>
      </c>
      <c r="F195" s="26"/>
      <c r="G195" s="20"/>
      <c r="H195" s="20">
        <v>134</v>
      </c>
      <c r="I195" s="26"/>
      <c r="J195" s="20"/>
      <c r="K195" s="73">
        <v>775821</v>
      </c>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c r="AU195" s="7"/>
      <c r="AV195" s="7"/>
      <c r="AW195" s="7"/>
    </row>
    <row r="196" spans="1:49" ht="24.75" customHeight="1" x14ac:dyDescent="0.25">
      <c r="A196" s="62"/>
      <c r="B196" s="63"/>
      <c r="C196" s="16"/>
      <c r="D196" s="20"/>
      <c r="E196" s="20">
        <v>444.6</v>
      </c>
      <c r="F196" s="26"/>
      <c r="G196" s="20"/>
      <c r="H196" s="20">
        <v>83</v>
      </c>
      <c r="I196" s="26"/>
      <c r="J196" s="20"/>
      <c r="K196" s="73"/>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c r="AU196" s="7"/>
      <c r="AV196" s="7"/>
      <c r="AW196" s="7"/>
    </row>
    <row r="197" spans="1:49" ht="24.75" customHeight="1" x14ac:dyDescent="0.25">
      <c r="A197" s="62"/>
      <c r="B197" s="63"/>
      <c r="C197" s="16"/>
      <c r="D197" s="20"/>
      <c r="E197" s="20">
        <v>148.9</v>
      </c>
      <c r="F197" s="26"/>
      <c r="G197" s="20"/>
      <c r="H197" s="20">
        <v>34.5</v>
      </c>
      <c r="I197" s="26"/>
      <c r="J197" s="20"/>
      <c r="K197" s="73"/>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c r="AU197" s="7"/>
      <c r="AV197" s="7"/>
      <c r="AW197" s="7"/>
    </row>
    <row r="198" spans="1:49" ht="24.75" customHeight="1" x14ac:dyDescent="0.25">
      <c r="A198" s="62"/>
      <c r="B198" s="63"/>
      <c r="C198" s="16"/>
      <c r="D198" s="20"/>
      <c r="E198" s="20">
        <v>359.26</v>
      </c>
      <c r="F198" s="26"/>
      <c r="G198" s="20"/>
      <c r="H198" s="20">
        <v>84.5</v>
      </c>
      <c r="I198" s="26"/>
      <c r="J198" s="20"/>
      <c r="K198" s="73"/>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c r="AU198" s="7"/>
      <c r="AV198" s="7"/>
      <c r="AW198" s="7"/>
    </row>
    <row r="199" spans="1:49" ht="60" customHeight="1" x14ac:dyDescent="0.25">
      <c r="A199" s="62" t="s">
        <v>189</v>
      </c>
      <c r="B199" s="63"/>
      <c r="C199" s="16"/>
      <c r="D199" s="20"/>
      <c r="E199" s="20">
        <v>535.64</v>
      </c>
      <c r="F199" s="26"/>
      <c r="G199" s="20"/>
      <c r="H199" s="20">
        <v>125.5</v>
      </c>
      <c r="I199" s="26"/>
      <c r="J199" s="20"/>
      <c r="K199" s="20">
        <v>270001</v>
      </c>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c r="AU199" s="7"/>
      <c r="AV199" s="7"/>
      <c r="AW199" s="7"/>
    </row>
    <row r="200" spans="1:49" ht="27" customHeight="1" x14ac:dyDescent="0.25">
      <c r="A200" s="62" t="s">
        <v>190</v>
      </c>
      <c r="B200" s="63"/>
      <c r="C200" s="16"/>
      <c r="D200" s="20"/>
      <c r="E200" s="20">
        <v>528.23</v>
      </c>
      <c r="F200" s="26"/>
      <c r="G200" s="20"/>
      <c r="H200" s="20">
        <v>125.5</v>
      </c>
      <c r="I200" s="26"/>
      <c r="J200" s="20"/>
      <c r="K200" s="73">
        <v>531663</v>
      </c>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c r="AU200" s="7"/>
      <c r="AV200" s="7"/>
      <c r="AW200" s="7"/>
    </row>
    <row r="201" spans="1:49" ht="27" customHeight="1" x14ac:dyDescent="0.25">
      <c r="A201" s="62"/>
      <c r="B201" s="63"/>
      <c r="C201" s="16"/>
      <c r="D201" s="20"/>
      <c r="E201" s="20">
        <v>283.98</v>
      </c>
      <c r="F201" s="26"/>
      <c r="G201" s="20"/>
      <c r="H201" s="20">
        <v>57</v>
      </c>
      <c r="I201" s="26"/>
      <c r="J201" s="20"/>
      <c r="K201" s="73"/>
      <c r="L201" s="7"/>
      <c r="M201" s="7"/>
      <c r="N201" s="7"/>
      <c r="O201" s="7"/>
      <c r="P201" s="7"/>
      <c r="Q201" s="7"/>
      <c r="R201" s="7"/>
      <c r="S201" s="7"/>
      <c r="T201" s="7"/>
      <c r="U201" s="7"/>
      <c r="V201" s="7"/>
      <c r="W201" s="7"/>
      <c r="X201" s="7"/>
      <c r="Y201" s="7"/>
      <c r="Z201" s="7"/>
      <c r="AA201" s="7"/>
      <c r="AB201" s="7"/>
      <c r="AC201" s="7"/>
      <c r="AD201" s="7"/>
      <c r="AE201" s="7"/>
      <c r="AF201" s="7"/>
      <c r="AG201" s="7"/>
      <c r="AH201" s="7"/>
      <c r="AI201" s="7"/>
      <c r="AJ201" s="7"/>
      <c r="AK201" s="7"/>
      <c r="AL201" s="7"/>
      <c r="AM201" s="7"/>
      <c r="AN201" s="7"/>
      <c r="AO201" s="7"/>
      <c r="AP201" s="7"/>
      <c r="AQ201" s="7"/>
      <c r="AR201" s="7"/>
      <c r="AS201" s="7"/>
      <c r="AT201" s="7"/>
      <c r="AU201" s="7"/>
      <c r="AV201" s="7"/>
      <c r="AW201" s="7"/>
    </row>
    <row r="202" spans="1:49" ht="27" customHeight="1" x14ac:dyDescent="0.25">
      <c r="A202" s="62"/>
      <c r="B202" s="63"/>
      <c r="C202" s="16"/>
      <c r="D202" s="20"/>
      <c r="E202" s="20">
        <v>338.15</v>
      </c>
      <c r="F202" s="26"/>
      <c r="G202" s="20"/>
      <c r="H202" s="20">
        <v>66</v>
      </c>
      <c r="I202" s="26"/>
      <c r="J202" s="20"/>
      <c r="K202" s="73"/>
      <c r="L202" s="7"/>
      <c r="M202" s="7"/>
      <c r="N202" s="7"/>
      <c r="O202" s="7"/>
      <c r="P202" s="7"/>
      <c r="Q202" s="7"/>
      <c r="R202" s="7"/>
      <c r="S202" s="7"/>
      <c r="T202" s="7"/>
      <c r="U202" s="7"/>
      <c r="V202" s="7"/>
      <c r="W202" s="7"/>
      <c r="X202" s="7"/>
      <c r="Y202" s="7"/>
      <c r="Z202" s="7"/>
      <c r="AA202" s="7"/>
      <c r="AB202" s="7"/>
      <c r="AC202" s="7"/>
      <c r="AD202" s="7"/>
      <c r="AE202" s="7"/>
      <c r="AF202" s="7"/>
      <c r="AG202" s="7"/>
      <c r="AH202" s="7"/>
      <c r="AI202" s="7"/>
      <c r="AJ202" s="7"/>
      <c r="AK202" s="7"/>
      <c r="AL202" s="7"/>
      <c r="AM202" s="7"/>
      <c r="AN202" s="7"/>
      <c r="AO202" s="7"/>
      <c r="AP202" s="7"/>
      <c r="AQ202" s="7"/>
      <c r="AR202" s="7"/>
      <c r="AS202" s="7"/>
      <c r="AT202" s="7"/>
      <c r="AU202" s="7"/>
      <c r="AV202" s="7"/>
      <c r="AW202" s="7"/>
    </row>
    <row r="203" spans="1:49" ht="60.75" customHeight="1" x14ac:dyDescent="0.25">
      <c r="A203" s="62" t="s">
        <v>191</v>
      </c>
      <c r="B203" s="63"/>
      <c r="C203" s="16"/>
      <c r="D203" s="20"/>
      <c r="E203" s="20">
        <v>2867.6</v>
      </c>
      <c r="F203" s="26"/>
      <c r="G203" s="20"/>
      <c r="H203" s="20">
        <v>306</v>
      </c>
      <c r="I203" s="26"/>
      <c r="J203" s="20"/>
      <c r="K203" s="20">
        <v>1441651</v>
      </c>
      <c r="L203" s="7"/>
      <c r="M203" s="7"/>
      <c r="N203" s="7"/>
      <c r="O203" s="7"/>
      <c r="P203" s="7"/>
      <c r="Q203" s="7"/>
      <c r="R203" s="7"/>
      <c r="S203" s="7"/>
      <c r="T203" s="7"/>
      <c r="U203" s="7"/>
      <c r="V203" s="7"/>
      <c r="W203" s="7"/>
      <c r="X203" s="7"/>
      <c r="Y203" s="7"/>
      <c r="Z203" s="7"/>
      <c r="AA203" s="7"/>
      <c r="AB203" s="7"/>
      <c r="AC203" s="7"/>
      <c r="AD203" s="7"/>
      <c r="AE203" s="7"/>
      <c r="AF203" s="7"/>
      <c r="AG203" s="7"/>
      <c r="AH203" s="7"/>
      <c r="AI203" s="7"/>
      <c r="AJ203" s="7"/>
      <c r="AK203" s="7"/>
      <c r="AL203" s="7"/>
      <c r="AM203" s="7"/>
      <c r="AN203" s="7"/>
      <c r="AO203" s="7"/>
      <c r="AP203" s="7"/>
      <c r="AQ203" s="7"/>
      <c r="AR203" s="7"/>
      <c r="AS203" s="7"/>
      <c r="AT203" s="7"/>
      <c r="AU203" s="7"/>
      <c r="AV203" s="7"/>
      <c r="AW203" s="7"/>
    </row>
    <row r="204" spans="1:49" ht="41.25" customHeight="1" x14ac:dyDescent="0.25">
      <c r="A204" s="62" t="s">
        <v>192</v>
      </c>
      <c r="B204" s="63"/>
      <c r="C204" s="16"/>
      <c r="D204" s="20"/>
      <c r="E204" s="20">
        <v>635.44000000000005</v>
      </c>
      <c r="F204" s="26"/>
      <c r="G204" s="20"/>
      <c r="H204" s="20">
        <v>92.8</v>
      </c>
      <c r="I204" s="26"/>
      <c r="J204" s="20"/>
      <c r="K204" s="73">
        <v>841293</v>
      </c>
      <c r="L204" s="7"/>
      <c r="M204" s="7"/>
      <c r="N204" s="7"/>
      <c r="O204" s="7"/>
      <c r="P204" s="7"/>
      <c r="Q204" s="7"/>
      <c r="R204" s="7"/>
      <c r="S204" s="7"/>
      <c r="T204" s="7"/>
      <c r="U204" s="7"/>
      <c r="V204" s="7"/>
      <c r="W204" s="7"/>
      <c r="X204" s="7"/>
      <c r="Y204" s="7"/>
      <c r="Z204" s="7"/>
      <c r="AA204" s="7"/>
      <c r="AB204" s="7"/>
      <c r="AC204" s="7"/>
      <c r="AD204" s="7"/>
      <c r="AE204" s="7"/>
      <c r="AF204" s="7"/>
      <c r="AG204" s="7"/>
      <c r="AH204" s="7"/>
      <c r="AI204" s="7"/>
      <c r="AJ204" s="7"/>
      <c r="AK204" s="7"/>
      <c r="AL204" s="7"/>
      <c r="AM204" s="7"/>
      <c r="AN204" s="7"/>
      <c r="AO204" s="7"/>
      <c r="AP204" s="7"/>
      <c r="AQ204" s="7"/>
      <c r="AR204" s="7"/>
      <c r="AS204" s="7"/>
      <c r="AT204" s="7"/>
      <c r="AU204" s="7"/>
      <c r="AV204" s="7"/>
      <c r="AW204" s="7"/>
    </row>
    <row r="205" spans="1:49" ht="41.25" customHeight="1" x14ac:dyDescent="0.25">
      <c r="A205" s="62"/>
      <c r="B205" s="63"/>
      <c r="C205" s="16"/>
      <c r="D205" s="20"/>
      <c r="E205" s="20">
        <v>969.76</v>
      </c>
      <c r="F205" s="26"/>
      <c r="G205" s="20"/>
      <c r="H205" s="20">
        <v>116.6</v>
      </c>
      <c r="I205" s="26"/>
      <c r="J205" s="20"/>
      <c r="K205" s="73"/>
      <c r="L205" s="7"/>
      <c r="M205" s="7"/>
      <c r="N205" s="7"/>
      <c r="O205" s="7"/>
      <c r="P205" s="7"/>
      <c r="Q205" s="7"/>
      <c r="R205" s="7"/>
      <c r="S205" s="7"/>
      <c r="T205" s="7"/>
      <c r="U205" s="7"/>
      <c r="V205" s="7"/>
      <c r="W205" s="7"/>
      <c r="X205" s="7"/>
      <c r="Y205" s="7"/>
      <c r="Z205" s="7"/>
      <c r="AA205" s="7"/>
      <c r="AB205" s="7"/>
      <c r="AC205" s="7"/>
      <c r="AD205" s="7"/>
      <c r="AE205" s="7"/>
      <c r="AF205" s="7"/>
      <c r="AG205" s="7"/>
      <c r="AH205" s="7"/>
      <c r="AI205" s="7"/>
      <c r="AJ205" s="7"/>
      <c r="AK205" s="7"/>
      <c r="AL205" s="7"/>
      <c r="AM205" s="7"/>
      <c r="AN205" s="7"/>
      <c r="AO205" s="7"/>
      <c r="AP205" s="7"/>
      <c r="AQ205" s="7"/>
      <c r="AR205" s="7"/>
      <c r="AS205" s="7"/>
      <c r="AT205" s="7"/>
      <c r="AU205" s="7"/>
      <c r="AV205" s="7"/>
      <c r="AW205" s="7"/>
    </row>
    <row r="206" spans="1:49" ht="49.7" customHeight="1" x14ac:dyDescent="0.25">
      <c r="A206" s="62" t="s">
        <v>193</v>
      </c>
      <c r="B206" s="63"/>
      <c r="C206" s="16"/>
      <c r="D206" s="20"/>
      <c r="E206" s="20">
        <v>1130.01</v>
      </c>
      <c r="F206" s="26"/>
      <c r="G206" s="20"/>
      <c r="H206" s="20">
        <v>95</v>
      </c>
      <c r="I206" s="26"/>
      <c r="J206" s="20"/>
      <c r="K206" s="20">
        <v>574731</v>
      </c>
      <c r="L206" s="7"/>
      <c r="M206" s="7"/>
      <c r="N206" s="7"/>
      <c r="O206" s="7"/>
      <c r="P206" s="7"/>
      <c r="Q206" s="7"/>
      <c r="R206" s="7"/>
      <c r="S206" s="7"/>
      <c r="T206" s="7"/>
      <c r="U206" s="7"/>
      <c r="V206" s="7"/>
      <c r="W206" s="7"/>
      <c r="X206" s="7"/>
      <c r="Y206" s="7"/>
      <c r="Z206" s="7"/>
      <c r="AA206" s="7"/>
      <c r="AB206" s="7"/>
      <c r="AC206" s="7"/>
      <c r="AD206" s="7"/>
      <c r="AE206" s="7"/>
      <c r="AF206" s="7"/>
      <c r="AG206" s="7"/>
      <c r="AH206" s="7"/>
      <c r="AI206" s="7"/>
      <c r="AJ206" s="7"/>
      <c r="AK206" s="7"/>
      <c r="AL206" s="7"/>
      <c r="AM206" s="7"/>
      <c r="AN206" s="7"/>
      <c r="AO206" s="7"/>
      <c r="AP206" s="7"/>
      <c r="AQ206" s="7"/>
      <c r="AR206" s="7"/>
      <c r="AS206" s="7"/>
      <c r="AT206" s="7"/>
      <c r="AU206" s="7"/>
      <c r="AV206" s="7"/>
      <c r="AW206" s="7"/>
    </row>
    <row r="207" spans="1:49" ht="63" customHeight="1" x14ac:dyDescent="0.25">
      <c r="A207" s="62" t="s">
        <v>194</v>
      </c>
      <c r="B207" s="63"/>
      <c r="C207" s="16"/>
      <c r="D207" s="20"/>
      <c r="E207" s="20">
        <v>2619.94</v>
      </c>
      <c r="F207" s="26"/>
      <c r="G207" s="20"/>
      <c r="H207" s="20">
        <v>425</v>
      </c>
      <c r="I207" s="26"/>
      <c r="J207" s="20"/>
      <c r="K207" s="20">
        <v>1217603</v>
      </c>
      <c r="L207" s="7"/>
      <c r="M207" s="7"/>
      <c r="N207" s="7"/>
      <c r="O207" s="7"/>
      <c r="P207" s="7"/>
      <c r="Q207" s="7"/>
      <c r="R207" s="7"/>
      <c r="S207" s="7"/>
      <c r="T207" s="7"/>
      <c r="U207" s="7"/>
      <c r="V207" s="7"/>
      <c r="W207" s="7"/>
      <c r="X207" s="7"/>
      <c r="Y207" s="7"/>
      <c r="Z207" s="7"/>
      <c r="AA207" s="7"/>
      <c r="AB207" s="7"/>
      <c r="AC207" s="7"/>
      <c r="AD207" s="7"/>
      <c r="AE207" s="7"/>
      <c r="AF207" s="7"/>
      <c r="AG207" s="7"/>
      <c r="AH207" s="7"/>
      <c r="AI207" s="7"/>
      <c r="AJ207" s="7"/>
      <c r="AK207" s="7"/>
      <c r="AL207" s="7"/>
      <c r="AM207" s="7"/>
      <c r="AN207" s="7"/>
      <c r="AO207" s="7"/>
      <c r="AP207" s="7"/>
      <c r="AQ207" s="7"/>
      <c r="AR207" s="7"/>
      <c r="AS207" s="7"/>
      <c r="AT207" s="7"/>
      <c r="AU207" s="7"/>
      <c r="AV207" s="7"/>
      <c r="AW207" s="7"/>
    </row>
    <row r="208" spans="1:49" ht="63.75" customHeight="1" x14ac:dyDescent="0.25">
      <c r="A208" s="62" t="s">
        <v>195</v>
      </c>
      <c r="B208" s="63"/>
      <c r="C208" s="16"/>
      <c r="D208" s="20"/>
      <c r="E208" s="20">
        <v>2215.12</v>
      </c>
      <c r="F208" s="26"/>
      <c r="G208" s="20"/>
      <c r="H208" s="20">
        <v>452.2</v>
      </c>
      <c r="I208" s="26"/>
      <c r="J208" s="20"/>
      <c r="K208" s="20">
        <v>1250644</v>
      </c>
      <c r="L208" s="7"/>
      <c r="M208" s="7"/>
      <c r="N208" s="7"/>
      <c r="O208" s="7"/>
      <c r="P208" s="7"/>
      <c r="Q208" s="7"/>
      <c r="R208" s="7"/>
      <c r="S208" s="7"/>
      <c r="T208" s="7"/>
      <c r="U208" s="7"/>
      <c r="V208" s="7"/>
      <c r="W208" s="7"/>
      <c r="X208" s="7"/>
      <c r="Y208" s="7"/>
      <c r="Z208" s="7"/>
      <c r="AA208" s="7"/>
      <c r="AB208" s="7"/>
      <c r="AC208" s="7"/>
      <c r="AD208" s="7"/>
      <c r="AE208" s="7"/>
      <c r="AF208" s="7"/>
      <c r="AG208" s="7"/>
      <c r="AH208" s="7"/>
      <c r="AI208" s="7"/>
      <c r="AJ208" s="7"/>
      <c r="AK208" s="7"/>
      <c r="AL208" s="7"/>
      <c r="AM208" s="7"/>
      <c r="AN208" s="7"/>
      <c r="AO208" s="7"/>
      <c r="AP208" s="7"/>
      <c r="AQ208" s="7"/>
      <c r="AR208" s="7"/>
      <c r="AS208" s="7"/>
      <c r="AT208" s="7"/>
      <c r="AU208" s="7"/>
      <c r="AV208" s="7"/>
      <c r="AW208" s="7"/>
    </row>
    <row r="209" spans="1:49" ht="49.7" customHeight="1" x14ac:dyDescent="0.25">
      <c r="A209" s="62" t="s">
        <v>196</v>
      </c>
      <c r="B209" s="63"/>
      <c r="C209" s="16"/>
      <c r="D209" s="20"/>
      <c r="E209" s="20">
        <v>144.58000000000001</v>
      </c>
      <c r="F209" s="26"/>
      <c r="G209" s="20"/>
      <c r="H209" s="20">
        <v>27.9</v>
      </c>
      <c r="I209" s="26"/>
      <c r="J209" s="20"/>
      <c r="K209" s="20">
        <v>330766</v>
      </c>
      <c r="L209" s="7"/>
      <c r="M209" s="7"/>
      <c r="N209" s="7"/>
      <c r="O209" s="7"/>
      <c r="P209" s="7"/>
      <c r="Q209" s="7"/>
      <c r="R209" s="7"/>
      <c r="S209" s="7"/>
      <c r="T209" s="7"/>
      <c r="U209" s="7"/>
      <c r="V209" s="7"/>
      <c r="W209" s="7"/>
      <c r="X209" s="7"/>
      <c r="Y209" s="7"/>
      <c r="Z209" s="7"/>
      <c r="AA209" s="7"/>
      <c r="AB209" s="7"/>
      <c r="AC209" s="7"/>
      <c r="AD209" s="7"/>
      <c r="AE209" s="7"/>
      <c r="AF209" s="7"/>
      <c r="AG209" s="7"/>
      <c r="AH209" s="7"/>
      <c r="AI209" s="7"/>
      <c r="AJ209" s="7"/>
      <c r="AK209" s="7"/>
      <c r="AL209" s="7"/>
      <c r="AM209" s="7"/>
      <c r="AN209" s="7"/>
      <c r="AO209" s="7"/>
      <c r="AP209" s="7"/>
      <c r="AQ209" s="7"/>
      <c r="AR209" s="7"/>
      <c r="AS209" s="7"/>
      <c r="AT209" s="7"/>
      <c r="AU209" s="7"/>
      <c r="AV209" s="7"/>
      <c r="AW209" s="7"/>
    </row>
    <row r="210" spans="1:49" ht="49.7" customHeight="1" x14ac:dyDescent="0.25">
      <c r="A210" s="62" t="s">
        <v>197</v>
      </c>
      <c r="B210" s="63"/>
      <c r="C210" s="16"/>
      <c r="D210" s="20"/>
      <c r="E210" s="20">
        <v>530.75</v>
      </c>
      <c r="F210" s="26"/>
      <c r="G210" s="20"/>
      <c r="H210" s="20">
        <v>84.4</v>
      </c>
      <c r="I210" s="26"/>
      <c r="J210" s="20"/>
      <c r="K210" s="20">
        <v>319470</v>
      </c>
      <c r="L210" s="7"/>
      <c r="M210" s="7"/>
      <c r="N210" s="7"/>
      <c r="O210" s="7"/>
      <c r="P210" s="7"/>
      <c r="Q210" s="7"/>
      <c r="R210" s="7"/>
      <c r="S210" s="7"/>
      <c r="T210" s="7"/>
      <c r="U210" s="7"/>
      <c r="V210" s="7"/>
      <c r="W210" s="7"/>
      <c r="X210" s="7"/>
      <c r="Y210" s="7"/>
      <c r="Z210" s="7"/>
      <c r="AA210" s="7"/>
      <c r="AB210" s="7"/>
      <c r="AC210" s="7"/>
      <c r="AD210" s="7"/>
      <c r="AE210" s="7"/>
      <c r="AF210" s="7"/>
      <c r="AG210" s="7"/>
      <c r="AH210" s="7"/>
      <c r="AI210" s="7"/>
      <c r="AJ210" s="7"/>
      <c r="AK210" s="7"/>
      <c r="AL210" s="7"/>
      <c r="AM210" s="7"/>
      <c r="AN210" s="7"/>
      <c r="AO210" s="7"/>
      <c r="AP210" s="7"/>
      <c r="AQ210" s="7"/>
      <c r="AR210" s="7"/>
      <c r="AS210" s="7"/>
      <c r="AT210" s="7"/>
      <c r="AU210" s="7"/>
      <c r="AV210" s="7"/>
      <c r="AW210" s="7"/>
    </row>
    <row r="211" spans="1:49" ht="64.5" customHeight="1" x14ac:dyDescent="0.25">
      <c r="A211" s="62" t="s">
        <v>198</v>
      </c>
      <c r="B211" s="63"/>
      <c r="C211" s="16"/>
      <c r="D211" s="20"/>
      <c r="E211" s="20">
        <v>814.8</v>
      </c>
      <c r="F211" s="26"/>
      <c r="G211" s="20"/>
      <c r="H211" s="20">
        <v>111.5</v>
      </c>
      <c r="I211" s="26"/>
      <c r="J211" s="20"/>
      <c r="K211" s="20">
        <v>433930</v>
      </c>
      <c r="L211" s="7"/>
      <c r="M211" s="7"/>
      <c r="N211" s="7"/>
      <c r="O211" s="7"/>
      <c r="P211" s="7"/>
      <c r="Q211" s="7"/>
      <c r="R211" s="7"/>
      <c r="S211" s="7"/>
      <c r="T211" s="7"/>
      <c r="U211" s="7"/>
      <c r="V211" s="7"/>
      <c r="W211" s="7"/>
      <c r="X211" s="7"/>
      <c r="Y211" s="7"/>
      <c r="Z211" s="7"/>
      <c r="AA211" s="7"/>
      <c r="AB211" s="7"/>
      <c r="AC211" s="7"/>
      <c r="AD211" s="7"/>
      <c r="AE211" s="7"/>
      <c r="AF211" s="7"/>
      <c r="AG211" s="7"/>
      <c r="AH211" s="7"/>
      <c r="AI211" s="7"/>
      <c r="AJ211" s="7"/>
      <c r="AK211" s="7"/>
      <c r="AL211" s="7"/>
      <c r="AM211" s="7"/>
      <c r="AN211" s="7"/>
      <c r="AO211" s="7"/>
      <c r="AP211" s="7"/>
      <c r="AQ211" s="7"/>
      <c r="AR211" s="7"/>
      <c r="AS211" s="7"/>
      <c r="AT211" s="7"/>
      <c r="AU211" s="7"/>
      <c r="AV211" s="7"/>
      <c r="AW211" s="7"/>
    </row>
    <row r="212" spans="1:49" ht="49.7" customHeight="1" x14ac:dyDescent="0.25">
      <c r="A212" s="62" t="s">
        <v>199</v>
      </c>
      <c r="B212" s="63"/>
      <c r="C212" s="16"/>
      <c r="D212" s="20"/>
      <c r="E212" s="20">
        <v>819.84</v>
      </c>
      <c r="F212" s="26"/>
      <c r="G212" s="20"/>
      <c r="H212" s="20">
        <v>85</v>
      </c>
      <c r="I212" s="26"/>
      <c r="J212" s="20"/>
      <c r="K212" s="20">
        <v>433020</v>
      </c>
      <c r="L212" s="7"/>
      <c r="M212" s="7"/>
      <c r="N212" s="7"/>
      <c r="O212" s="7"/>
      <c r="P212" s="7"/>
      <c r="Q212" s="7"/>
      <c r="R212" s="7"/>
      <c r="S212" s="7"/>
      <c r="T212" s="7"/>
      <c r="U212" s="7"/>
      <c r="V212" s="7"/>
      <c r="W212" s="7"/>
      <c r="X212" s="7"/>
      <c r="Y212" s="7"/>
      <c r="Z212" s="7"/>
      <c r="AA212" s="7"/>
      <c r="AB212" s="7"/>
      <c r="AC212" s="7"/>
      <c r="AD212" s="7"/>
      <c r="AE212" s="7"/>
      <c r="AF212" s="7"/>
      <c r="AG212" s="7"/>
      <c r="AH212" s="7"/>
      <c r="AI212" s="7"/>
      <c r="AJ212" s="7"/>
      <c r="AK212" s="7"/>
      <c r="AL212" s="7"/>
      <c r="AM212" s="7"/>
      <c r="AN212" s="7"/>
      <c r="AO212" s="7"/>
      <c r="AP212" s="7"/>
      <c r="AQ212" s="7"/>
      <c r="AR212" s="7"/>
      <c r="AS212" s="7"/>
      <c r="AT212" s="7"/>
      <c r="AU212" s="7"/>
      <c r="AV212" s="7"/>
      <c r="AW212" s="7"/>
    </row>
    <row r="213" spans="1:49" ht="65.25" customHeight="1" x14ac:dyDescent="0.25">
      <c r="A213" s="62" t="s">
        <v>200</v>
      </c>
      <c r="B213" s="63"/>
      <c r="C213" s="16"/>
      <c r="D213" s="20"/>
      <c r="E213" s="20">
        <v>4167.0600000000004</v>
      </c>
      <c r="F213" s="26"/>
      <c r="G213" s="20"/>
      <c r="H213" s="20">
        <v>408.6</v>
      </c>
      <c r="I213" s="26"/>
      <c r="J213" s="20"/>
      <c r="K213" s="20">
        <v>2297552</v>
      </c>
      <c r="L213" s="7"/>
      <c r="M213" s="7"/>
      <c r="N213" s="7"/>
      <c r="O213" s="7"/>
      <c r="P213" s="7"/>
      <c r="Q213" s="7"/>
      <c r="R213" s="7"/>
      <c r="S213" s="7"/>
      <c r="T213" s="7"/>
      <c r="U213" s="7"/>
      <c r="V213" s="7"/>
      <c r="W213" s="7"/>
      <c r="X213" s="7"/>
      <c r="Y213" s="7"/>
      <c r="Z213" s="7"/>
      <c r="AA213" s="7"/>
      <c r="AB213" s="7"/>
      <c r="AC213" s="7"/>
      <c r="AD213" s="7"/>
      <c r="AE213" s="7"/>
      <c r="AF213" s="7"/>
      <c r="AG213" s="7"/>
      <c r="AH213" s="7"/>
      <c r="AI213" s="7"/>
      <c r="AJ213" s="7"/>
      <c r="AK213" s="7"/>
      <c r="AL213" s="7"/>
      <c r="AM213" s="7"/>
      <c r="AN213" s="7"/>
      <c r="AO213" s="7"/>
      <c r="AP213" s="7"/>
      <c r="AQ213" s="7"/>
      <c r="AR213" s="7"/>
      <c r="AS213" s="7"/>
      <c r="AT213" s="7"/>
      <c r="AU213" s="7"/>
      <c r="AV213" s="7"/>
      <c r="AW213" s="7"/>
    </row>
    <row r="214" spans="1:49" ht="64.5" customHeight="1" x14ac:dyDescent="0.25">
      <c r="A214" s="62" t="s">
        <v>201</v>
      </c>
      <c r="B214" s="63"/>
      <c r="C214" s="16"/>
      <c r="D214" s="20"/>
      <c r="E214" s="20">
        <v>522.99</v>
      </c>
      <c r="F214" s="26"/>
      <c r="G214" s="20"/>
      <c r="H214" s="20">
        <v>90.7</v>
      </c>
      <c r="I214" s="26"/>
      <c r="J214" s="20"/>
      <c r="K214" s="20">
        <v>360099</v>
      </c>
      <c r="L214" s="7"/>
      <c r="M214" s="7"/>
      <c r="N214" s="7"/>
      <c r="O214" s="7"/>
      <c r="P214" s="7"/>
      <c r="Q214" s="7"/>
      <c r="R214" s="7"/>
      <c r="S214" s="7"/>
      <c r="T214" s="7"/>
      <c r="U214" s="7"/>
      <c r="V214" s="7"/>
      <c r="W214" s="7"/>
      <c r="X214" s="7"/>
      <c r="Y214" s="7"/>
      <c r="Z214" s="7"/>
      <c r="AA214" s="7"/>
      <c r="AB214" s="7"/>
      <c r="AC214" s="7"/>
      <c r="AD214" s="7"/>
      <c r="AE214" s="7"/>
      <c r="AF214" s="7"/>
      <c r="AG214" s="7"/>
      <c r="AH214" s="7"/>
      <c r="AI214" s="7"/>
      <c r="AJ214" s="7"/>
      <c r="AK214" s="7"/>
      <c r="AL214" s="7"/>
      <c r="AM214" s="7"/>
      <c r="AN214" s="7"/>
      <c r="AO214" s="7"/>
      <c r="AP214" s="7"/>
      <c r="AQ214" s="7"/>
      <c r="AR214" s="7"/>
      <c r="AS214" s="7"/>
      <c r="AT214" s="7"/>
      <c r="AU214" s="7"/>
      <c r="AV214" s="7"/>
      <c r="AW214" s="7"/>
    </row>
    <row r="215" spans="1:49" ht="63.75" customHeight="1" x14ac:dyDescent="0.25">
      <c r="A215" s="62" t="s">
        <v>202</v>
      </c>
      <c r="B215" s="63"/>
      <c r="C215" s="16"/>
      <c r="D215" s="20"/>
      <c r="E215" s="20">
        <v>1336.44</v>
      </c>
      <c r="F215" s="26"/>
      <c r="G215" s="20"/>
      <c r="H215" s="20">
        <v>175</v>
      </c>
      <c r="I215" s="26"/>
      <c r="J215" s="20"/>
      <c r="K215" s="20">
        <v>822834</v>
      </c>
      <c r="L215" s="7"/>
      <c r="M215" s="7"/>
      <c r="N215" s="7"/>
      <c r="O215" s="7"/>
      <c r="P215" s="7"/>
      <c r="Q215" s="7"/>
      <c r="R215" s="7"/>
      <c r="S215" s="7"/>
      <c r="T215" s="7"/>
      <c r="U215" s="7"/>
      <c r="V215" s="7"/>
      <c r="W215" s="7"/>
      <c r="X215" s="7"/>
      <c r="Y215" s="7"/>
      <c r="Z215" s="7"/>
      <c r="AA215" s="7"/>
      <c r="AB215" s="7"/>
      <c r="AC215" s="7"/>
      <c r="AD215" s="7"/>
      <c r="AE215" s="7"/>
      <c r="AF215" s="7"/>
      <c r="AG215" s="7"/>
      <c r="AH215" s="7"/>
      <c r="AI215" s="7"/>
      <c r="AJ215" s="7"/>
      <c r="AK215" s="7"/>
      <c r="AL215" s="7"/>
      <c r="AM215" s="7"/>
      <c r="AN215" s="7"/>
      <c r="AO215" s="7"/>
      <c r="AP215" s="7"/>
      <c r="AQ215" s="7"/>
      <c r="AR215" s="7"/>
      <c r="AS215" s="7"/>
      <c r="AT215" s="7"/>
      <c r="AU215" s="7"/>
      <c r="AV215" s="7"/>
      <c r="AW215" s="7"/>
    </row>
    <row r="216" spans="1:49" ht="63.75" customHeight="1" x14ac:dyDescent="0.25">
      <c r="A216" s="62" t="s">
        <v>203</v>
      </c>
      <c r="B216" s="63"/>
      <c r="C216" s="16"/>
      <c r="D216" s="20"/>
      <c r="E216" s="20">
        <v>877.45</v>
      </c>
      <c r="F216" s="26"/>
      <c r="G216" s="20"/>
      <c r="H216" s="20">
        <v>130</v>
      </c>
      <c r="I216" s="26"/>
      <c r="J216" s="20"/>
      <c r="K216" s="20">
        <v>532197</v>
      </c>
      <c r="L216" s="7"/>
      <c r="M216" s="7"/>
      <c r="N216" s="7"/>
      <c r="O216" s="7"/>
      <c r="P216" s="7"/>
      <c r="Q216" s="7"/>
      <c r="R216" s="7"/>
      <c r="S216" s="7"/>
      <c r="T216" s="7"/>
      <c r="U216" s="7"/>
      <c r="V216" s="7"/>
      <c r="W216" s="7"/>
      <c r="X216" s="7"/>
      <c r="Y216" s="7"/>
      <c r="Z216" s="7"/>
      <c r="AA216" s="7"/>
      <c r="AB216" s="7"/>
      <c r="AC216" s="7"/>
      <c r="AD216" s="7"/>
      <c r="AE216" s="7"/>
      <c r="AF216" s="7"/>
      <c r="AG216" s="7"/>
      <c r="AH216" s="7"/>
      <c r="AI216" s="7"/>
      <c r="AJ216" s="7"/>
      <c r="AK216" s="7"/>
      <c r="AL216" s="7"/>
      <c r="AM216" s="7"/>
      <c r="AN216" s="7"/>
      <c r="AO216" s="7"/>
      <c r="AP216" s="7"/>
      <c r="AQ216" s="7"/>
      <c r="AR216" s="7"/>
      <c r="AS216" s="7"/>
      <c r="AT216" s="7"/>
      <c r="AU216" s="7"/>
      <c r="AV216" s="7"/>
      <c r="AW216" s="7"/>
    </row>
    <row r="217" spans="1:49" ht="64.5" customHeight="1" x14ac:dyDescent="0.25">
      <c r="A217" s="62" t="s">
        <v>204</v>
      </c>
      <c r="B217" s="63"/>
      <c r="C217" s="16"/>
      <c r="D217" s="20"/>
      <c r="E217" s="20">
        <v>484.26</v>
      </c>
      <c r="F217" s="26"/>
      <c r="G217" s="20"/>
      <c r="H217" s="20">
        <v>123</v>
      </c>
      <c r="I217" s="26"/>
      <c r="J217" s="20"/>
      <c r="K217" s="20">
        <v>332220</v>
      </c>
      <c r="L217" s="7"/>
      <c r="M217" s="7"/>
      <c r="N217" s="7"/>
      <c r="O217" s="7"/>
      <c r="P217" s="7"/>
      <c r="Q217" s="7"/>
      <c r="R217" s="7"/>
      <c r="S217" s="7"/>
      <c r="T217" s="7"/>
      <c r="U217" s="7"/>
      <c r="V217" s="7"/>
      <c r="W217" s="7"/>
      <c r="X217" s="7"/>
      <c r="Y217" s="7"/>
      <c r="Z217" s="7"/>
      <c r="AA217" s="7"/>
      <c r="AB217" s="7"/>
      <c r="AC217" s="7"/>
      <c r="AD217" s="7"/>
      <c r="AE217" s="7"/>
      <c r="AF217" s="7"/>
      <c r="AG217" s="7"/>
      <c r="AH217" s="7"/>
      <c r="AI217" s="7"/>
      <c r="AJ217" s="7"/>
      <c r="AK217" s="7"/>
      <c r="AL217" s="7"/>
      <c r="AM217" s="7"/>
      <c r="AN217" s="7"/>
      <c r="AO217" s="7"/>
      <c r="AP217" s="7"/>
      <c r="AQ217" s="7"/>
      <c r="AR217" s="7"/>
      <c r="AS217" s="7"/>
      <c r="AT217" s="7"/>
      <c r="AU217" s="7"/>
      <c r="AV217" s="7"/>
      <c r="AW217" s="7"/>
    </row>
    <row r="218" spans="1:49" ht="60.75" customHeight="1" x14ac:dyDescent="0.25">
      <c r="A218" s="62" t="s">
        <v>205</v>
      </c>
      <c r="B218" s="63"/>
      <c r="C218" s="16"/>
      <c r="D218" s="20"/>
      <c r="E218" s="20">
        <v>639.88</v>
      </c>
      <c r="F218" s="26"/>
      <c r="G218" s="20"/>
      <c r="H218" s="20">
        <v>107.8</v>
      </c>
      <c r="I218" s="26"/>
      <c r="J218" s="20"/>
      <c r="K218" s="20">
        <v>394177</v>
      </c>
      <c r="L218" s="7"/>
      <c r="M218" s="7"/>
      <c r="N218" s="7"/>
      <c r="O218" s="7"/>
      <c r="P218" s="7"/>
      <c r="Q218" s="7"/>
      <c r="R218" s="7"/>
      <c r="S218" s="7"/>
      <c r="T218" s="7"/>
      <c r="U218" s="7"/>
      <c r="V218" s="7"/>
      <c r="W218" s="7"/>
      <c r="X218" s="7"/>
      <c r="Y218" s="7"/>
      <c r="Z218" s="7"/>
      <c r="AA218" s="7"/>
      <c r="AB218" s="7"/>
      <c r="AC218" s="7"/>
      <c r="AD218" s="7"/>
      <c r="AE218" s="7"/>
      <c r="AF218" s="7"/>
      <c r="AG218" s="7"/>
      <c r="AH218" s="7"/>
      <c r="AI218" s="7"/>
      <c r="AJ218" s="7"/>
      <c r="AK218" s="7"/>
      <c r="AL218" s="7"/>
      <c r="AM218" s="7"/>
      <c r="AN218" s="7"/>
      <c r="AO218" s="7"/>
      <c r="AP218" s="7"/>
      <c r="AQ218" s="7"/>
      <c r="AR218" s="7"/>
      <c r="AS218" s="7"/>
      <c r="AT218" s="7"/>
      <c r="AU218" s="7"/>
      <c r="AV218" s="7"/>
      <c r="AW218" s="7"/>
    </row>
    <row r="219" spans="1:49" ht="36" customHeight="1" x14ac:dyDescent="0.25">
      <c r="A219" s="62" t="s">
        <v>206</v>
      </c>
      <c r="B219" s="63"/>
      <c r="C219" s="16"/>
      <c r="D219" s="20"/>
      <c r="E219" s="20">
        <v>161.80000000000001</v>
      </c>
      <c r="F219" s="26"/>
      <c r="G219" s="20"/>
      <c r="H219" s="20">
        <v>14.2</v>
      </c>
      <c r="I219" s="26"/>
      <c r="J219" s="20"/>
      <c r="K219" s="73">
        <v>679323</v>
      </c>
      <c r="L219" s="7"/>
      <c r="M219" s="7"/>
      <c r="N219" s="7"/>
      <c r="O219" s="7"/>
      <c r="P219" s="7"/>
      <c r="Q219" s="7"/>
      <c r="R219" s="7"/>
      <c r="S219" s="7"/>
      <c r="T219" s="7"/>
      <c r="U219" s="7"/>
      <c r="V219" s="7"/>
      <c r="W219" s="7"/>
      <c r="X219" s="7"/>
      <c r="Y219" s="7"/>
      <c r="Z219" s="7"/>
      <c r="AA219" s="7"/>
      <c r="AB219" s="7"/>
      <c r="AC219" s="7"/>
      <c r="AD219" s="7"/>
      <c r="AE219" s="7"/>
      <c r="AF219" s="7"/>
      <c r="AG219" s="7"/>
      <c r="AH219" s="7"/>
      <c r="AI219" s="7"/>
      <c r="AJ219" s="7"/>
      <c r="AK219" s="7"/>
      <c r="AL219" s="7"/>
      <c r="AM219" s="7"/>
      <c r="AN219" s="7"/>
      <c r="AO219" s="7"/>
      <c r="AP219" s="7"/>
      <c r="AQ219" s="7"/>
      <c r="AR219" s="7"/>
      <c r="AS219" s="7"/>
      <c r="AT219" s="7"/>
      <c r="AU219" s="7"/>
      <c r="AV219" s="7"/>
      <c r="AW219" s="7"/>
    </row>
    <row r="220" spans="1:49" ht="36" customHeight="1" x14ac:dyDescent="0.25">
      <c r="A220" s="62"/>
      <c r="B220" s="63"/>
      <c r="C220" s="16"/>
      <c r="D220" s="20"/>
      <c r="E220" s="20">
        <v>1164.74</v>
      </c>
      <c r="F220" s="26"/>
      <c r="G220" s="20"/>
      <c r="H220" s="20">
        <v>183.5</v>
      </c>
      <c r="I220" s="26"/>
      <c r="J220" s="20"/>
      <c r="K220" s="73"/>
      <c r="L220" s="7"/>
      <c r="M220" s="7"/>
      <c r="N220" s="7"/>
      <c r="O220" s="7"/>
      <c r="P220" s="7"/>
      <c r="Q220" s="7"/>
      <c r="R220" s="7"/>
      <c r="S220" s="7"/>
      <c r="T220" s="7"/>
      <c r="U220" s="7"/>
      <c r="V220" s="7"/>
      <c r="W220" s="7"/>
      <c r="X220" s="7"/>
      <c r="Y220" s="7"/>
      <c r="Z220" s="7"/>
      <c r="AA220" s="7"/>
      <c r="AB220" s="7"/>
      <c r="AC220" s="7"/>
      <c r="AD220" s="7"/>
      <c r="AE220" s="7"/>
      <c r="AF220" s="7"/>
      <c r="AG220" s="7"/>
      <c r="AH220" s="7"/>
      <c r="AI220" s="7"/>
      <c r="AJ220" s="7"/>
      <c r="AK220" s="7"/>
      <c r="AL220" s="7"/>
      <c r="AM220" s="7"/>
      <c r="AN220" s="7"/>
      <c r="AO220" s="7"/>
      <c r="AP220" s="7"/>
      <c r="AQ220" s="7"/>
      <c r="AR220" s="7"/>
      <c r="AS220" s="7"/>
      <c r="AT220" s="7"/>
      <c r="AU220" s="7"/>
      <c r="AV220" s="7"/>
      <c r="AW220" s="7"/>
    </row>
    <row r="221" spans="1:49" ht="61.5" customHeight="1" x14ac:dyDescent="0.25">
      <c r="A221" s="62" t="s">
        <v>207</v>
      </c>
      <c r="B221" s="63"/>
      <c r="C221" s="16"/>
      <c r="D221" s="20"/>
      <c r="E221" s="20">
        <v>6527.71</v>
      </c>
      <c r="F221" s="26"/>
      <c r="G221" s="20"/>
      <c r="H221" s="20">
        <v>658.5</v>
      </c>
      <c r="I221" s="26"/>
      <c r="J221" s="20"/>
      <c r="K221" s="20">
        <v>4548757</v>
      </c>
      <c r="L221" s="7"/>
      <c r="M221" s="7"/>
      <c r="N221" s="7"/>
      <c r="O221" s="7"/>
      <c r="P221" s="7"/>
      <c r="Q221" s="7"/>
      <c r="R221" s="7"/>
      <c r="S221" s="7"/>
      <c r="T221" s="7"/>
      <c r="U221" s="7"/>
      <c r="V221" s="7"/>
      <c r="W221" s="7"/>
      <c r="X221" s="7"/>
      <c r="Y221" s="7"/>
      <c r="Z221" s="7"/>
      <c r="AA221" s="7"/>
      <c r="AB221" s="7"/>
      <c r="AC221" s="7"/>
      <c r="AD221" s="7"/>
      <c r="AE221" s="7"/>
      <c r="AF221" s="7"/>
      <c r="AG221" s="7"/>
      <c r="AH221" s="7"/>
      <c r="AI221" s="7"/>
      <c r="AJ221" s="7"/>
      <c r="AK221" s="7"/>
      <c r="AL221" s="7"/>
      <c r="AM221" s="7"/>
      <c r="AN221" s="7"/>
      <c r="AO221" s="7"/>
      <c r="AP221" s="7"/>
      <c r="AQ221" s="7"/>
      <c r="AR221" s="7"/>
      <c r="AS221" s="7"/>
      <c r="AT221" s="7"/>
      <c r="AU221" s="7"/>
      <c r="AV221" s="7"/>
      <c r="AW221" s="7"/>
    </row>
    <row r="222" spans="1:49" ht="61.5" customHeight="1" x14ac:dyDescent="0.25">
      <c r="A222" s="62" t="s">
        <v>208</v>
      </c>
      <c r="B222" s="63"/>
      <c r="C222" s="16"/>
      <c r="D222" s="20"/>
      <c r="E222" s="20">
        <v>5539.27</v>
      </c>
      <c r="F222" s="26"/>
      <c r="G222" s="20"/>
      <c r="H222" s="20">
        <v>498</v>
      </c>
      <c r="I222" s="26"/>
      <c r="J222" s="20"/>
      <c r="K222" s="20">
        <v>3240140</v>
      </c>
      <c r="L222" s="7"/>
      <c r="M222" s="7"/>
      <c r="N222" s="7"/>
      <c r="O222" s="7"/>
      <c r="P222" s="7"/>
      <c r="Q222" s="7"/>
      <c r="R222" s="7"/>
      <c r="S222" s="7"/>
      <c r="T222" s="7"/>
      <c r="U222" s="7"/>
      <c r="V222" s="7"/>
      <c r="W222" s="7"/>
      <c r="X222" s="7"/>
      <c r="Y222" s="7"/>
      <c r="Z222" s="7"/>
      <c r="AA222" s="7"/>
      <c r="AB222" s="7"/>
      <c r="AC222" s="7"/>
      <c r="AD222" s="7"/>
      <c r="AE222" s="7"/>
      <c r="AF222" s="7"/>
      <c r="AG222" s="7"/>
      <c r="AH222" s="7"/>
      <c r="AI222" s="7"/>
      <c r="AJ222" s="7"/>
      <c r="AK222" s="7"/>
      <c r="AL222" s="7"/>
      <c r="AM222" s="7"/>
      <c r="AN222" s="7"/>
      <c r="AO222" s="7"/>
      <c r="AP222" s="7"/>
      <c r="AQ222" s="7"/>
      <c r="AR222" s="7"/>
      <c r="AS222" s="7"/>
      <c r="AT222" s="7"/>
      <c r="AU222" s="7"/>
      <c r="AV222" s="7"/>
      <c r="AW222" s="7"/>
    </row>
    <row r="223" spans="1:49" ht="61.5" customHeight="1" x14ac:dyDescent="0.25">
      <c r="A223" s="62" t="s">
        <v>209</v>
      </c>
      <c r="B223" s="63"/>
      <c r="C223" s="16"/>
      <c r="D223" s="20"/>
      <c r="E223" s="20">
        <v>6240.91</v>
      </c>
      <c r="F223" s="26"/>
      <c r="G223" s="20"/>
      <c r="H223" s="20">
        <v>588.5</v>
      </c>
      <c r="I223" s="26"/>
      <c r="J223" s="20"/>
      <c r="K223" s="20">
        <v>3873130</v>
      </c>
      <c r="L223" s="7"/>
      <c r="M223" s="7"/>
      <c r="N223" s="7"/>
      <c r="O223" s="7"/>
      <c r="P223" s="7"/>
      <c r="Q223" s="7"/>
      <c r="R223" s="7"/>
      <c r="S223" s="7"/>
      <c r="T223" s="7"/>
      <c r="U223" s="7"/>
      <c r="V223" s="7"/>
      <c r="W223" s="7"/>
      <c r="X223" s="7"/>
      <c r="Y223" s="7"/>
      <c r="Z223" s="7"/>
      <c r="AA223" s="7"/>
      <c r="AB223" s="7"/>
      <c r="AC223" s="7"/>
      <c r="AD223" s="7"/>
      <c r="AE223" s="7"/>
      <c r="AF223" s="7"/>
      <c r="AG223" s="7"/>
      <c r="AH223" s="7"/>
      <c r="AI223" s="7"/>
      <c r="AJ223" s="7"/>
      <c r="AK223" s="7"/>
      <c r="AL223" s="7"/>
      <c r="AM223" s="7"/>
      <c r="AN223" s="7"/>
      <c r="AO223" s="7"/>
      <c r="AP223" s="7"/>
      <c r="AQ223" s="7"/>
      <c r="AR223" s="7"/>
      <c r="AS223" s="7"/>
      <c r="AT223" s="7"/>
      <c r="AU223" s="7"/>
      <c r="AV223" s="7"/>
      <c r="AW223" s="7"/>
    </row>
    <row r="224" spans="1:49" ht="61.5" customHeight="1" x14ac:dyDescent="0.25">
      <c r="A224" s="62" t="s">
        <v>210</v>
      </c>
      <c r="B224" s="63"/>
      <c r="C224" s="16"/>
      <c r="D224" s="20"/>
      <c r="E224" s="20">
        <v>5857.41</v>
      </c>
      <c r="F224" s="26"/>
      <c r="G224" s="20"/>
      <c r="H224" s="20">
        <v>258.5</v>
      </c>
      <c r="I224" s="26"/>
      <c r="J224" s="20"/>
      <c r="K224" s="20">
        <v>3220140</v>
      </c>
      <c r="L224" s="7"/>
      <c r="M224" s="7"/>
      <c r="N224" s="7"/>
      <c r="O224" s="7"/>
      <c r="P224" s="7"/>
      <c r="Q224" s="7"/>
      <c r="R224" s="7"/>
      <c r="S224" s="7"/>
      <c r="T224" s="7"/>
      <c r="U224" s="7"/>
      <c r="V224" s="7"/>
      <c r="W224" s="7"/>
      <c r="X224" s="7"/>
      <c r="Y224" s="7"/>
      <c r="Z224" s="7"/>
      <c r="AA224" s="7"/>
      <c r="AB224" s="7"/>
      <c r="AC224" s="7"/>
      <c r="AD224" s="7"/>
      <c r="AE224" s="7"/>
      <c r="AF224" s="7"/>
      <c r="AG224" s="7"/>
      <c r="AH224" s="7"/>
      <c r="AI224" s="7"/>
      <c r="AJ224" s="7"/>
      <c r="AK224" s="7"/>
      <c r="AL224" s="7"/>
      <c r="AM224" s="7"/>
      <c r="AN224" s="7"/>
      <c r="AO224" s="7"/>
      <c r="AP224" s="7"/>
      <c r="AQ224" s="7"/>
      <c r="AR224" s="7"/>
      <c r="AS224" s="7"/>
      <c r="AT224" s="7"/>
      <c r="AU224" s="7"/>
      <c r="AV224" s="7"/>
      <c r="AW224" s="7"/>
    </row>
    <row r="225" spans="1:49" ht="61.5" customHeight="1" x14ac:dyDescent="0.25">
      <c r="A225" s="62" t="s">
        <v>211</v>
      </c>
      <c r="B225" s="63"/>
      <c r="C225" s="16"/>
      <c r="D225" s="20"/>
      <c r="E225" s="20">
        <v>2776.2</v>
      </c>
      <c r="F225" s="26"/>
      <c r="G225" s="20"/>
      <c r="H225" s="20">
        <v>411</v>
      </c>
      <c r="I225" s="26"/>
      <c r="J225" s="20"/>
      <c r="K225" s="20">
        <v>2540130</v>
      </c>
      <c r="L225" s="7"/>
      <c r="M225" s="7"/>
      <c r="N225" s="7"/>
      <c r="O225" s="7"/>
      <c r="P225" s="7"/>
      <c r="Q225" s="7"/>
      <c r="R225" s="7"/>
      <c r="S225" s="7"/>
      <c r="T225" s="7"/>
      <c r="U225" s="7"/>
      <c r="V225" s="7"/>
      <c r="W225" s="7"/>
      <c r="X225" s="7"/>
      <c r="Y225" s="7"/>
      <c r="Z225" s="7"/>
      <c r="AA225" s="7"/>
      <c r="AB225" s="7"/>
      <c r="AC225" s="7"/>
      <c r="AD225" s="7"/>
      <c r="AE225" s="7"/>
      <c r="AF225" s="7"/>
      <c r="AG225" s="7"/>
      <c r="AH225" s="7"/>
      <c r="AI225" s="7"/>
      <c r="AJ225" s="7"/>
      <c r="AK225" s="7"/>
      <c r="AL225" s="7"/>
      <c r="AM225" s="7"/>
      <c r="AN225" s="7"/>
      <c r="AO225" s="7"/>
      <c r="AP225" s="7"/>
      <c r="AQ225" s="7"/>
      <c r="AR225" s="7"/>
      <c r="AS225" s="7"/>
      <c r="AT225" s="7"/>
      <c r="AU225" s="7"/>
      <c r="AV225" s="7"/>
      <c r="AW225" s="7"/>
    </row>
    <row r="226" spans="1:49" ht="61.5" customHeight="1" x14ac:dyDescent="0.25">
      <c r="A226" s="62" t="s">
        <v>212</v>
      </c>
      <c r="B226" s="63"/>
      <c r="C226" s="16"/>
      <c r="D226" s="20"/>
      <c r="E226" s="20">
        <v>5222</v>
      </c>
      <c r="F226" s="26"/>
      <c r="G226" s="20"/>
      <c r="H226" s="20">
        <v>650</v>
      </c>
      <c r="I226" s="26"/>
      <c r="J226" s="20"/>
      <c r="K226" s="20">
        <v>3060241</v>
      </c>
      <c r="L226" s="7"/>
      <c r="M226" s="7"/>
      <c r="N226" s="7"/>
      <c r="O226" s="7"/>
      <c r="P226" s="7"/>
      <c r="Q226" s="7"/>
      <c r="R226" s="7"/>
      <c r="S226" s="7"/>
      <c r="T226" s="7"/>
      <c r="U226" s="7"/>
      <c r="V226" s="7"/>
      <c r="W226" s="7"/>
      <c r="X226" s="7"/>
      <c r="Y226" s="7"/>
      <c r="Z226" s="7"/>
      <c r="AA226" s="7"/>
      <c r="AB226" s="7"/>
      <c r="AC226" s="7"/>
      <c r="AD226" s="7"/>
      <c r="AE226" s="7"/>
      <c r="AF226" s="7"/>
      <c r="AG226" s="7"/>
      <c r="AH226" s="7"/>
      <c r="AI226" s="7"/>
      <c r="AJ226" s="7"/>
      <c r="AK226" s="7"/>
      <c r="AL226" s="7"/>
      <c r="AM226" s="7"/>
      <c r="AN226" s="7"/>
      <c r="AO226" s="7"/>
      <c r="AP226" s="7"/>
      <c r="AQ226" s="7"/>
      <c r="AR226" s="7"/>
      <c r="AS226" s="7"/>
      <c r="AT226" s="7"/>
      <c r="AU226" s="7"/>
      <c r="AV226" s="7"/>
      <c r="AW226" s="7"/>
    </row>
    <row r="227" spans="1:49" ht="61.5" customHeight="1" x14ac:dyDescent="0.25">
      <c r="A227" s="62" t="s">
        <v>213</v>
      </c>
      <c r="B227" s="63"/>
      <c r="C227" s="16"/>
      <c r="D227" s="20"/>
      <c r="E227" s="20">
        <v>8117</v>
      </c>
      <c r="F227" s="26"/>
      <c r="G227" s="20"/>
      <c r="H227" s="20">
        <v>687.5</v>
      </c>
      <c r="I227" s="26"/>
      <c r="J227" s="20"/>
      <c r="K227" s="20">
        <v>5032331</v>
      </c>
      <c r="L227" s="7"/>
      <c r="M227" s="7"/>
      <c r="N227" s="7"/>
      <c r="O227" s="7"/>
      <c r="P227" s="7"/>
      <c r="Q227" s="7"/>
      <c r="R227" s="7"/>
      <c r="S227" s="7"/>
      <c r="T227" s="7"/>
      <c r="U227" s="7"/>
      <c r="V227" s="7"/>
      <c r="W227" s="7"/>
      <c r="X227" s="7"/>
      <c r="Y227" s="7"/>
      <c r="Z227" s="7"/>
      <c r="AA227" s="7"/>
      <c r="AB227" s="7"/>
      <c r="AC227" s="7"/>
      <c r="AD227" s="7"/>
      <c r="AE227" s="7"/>
      <c r="AF227" s="7"/>
      <c r="AG227" s="7"/>
      <c r="AH227" s="7"/>
      <c r="AI227" s="7"/>
      <c r="AJ227" s="7"/>
      <c r="AK227" s="7"/>
      <c r="AL227" s="7"/>
      <c r="AM227" s="7"/>
      <c r="AN227" s="7"/>
      <c r="AO227" s="7"/>
      <c r="AP227" s="7"/>
      <c r="AQ227" s="7"/>
      <c r="AR227" s="7"/>
      <c r="AS227" s="7"/>
      <c r="AT227" s="7"/>
      <c r="AU227" s="7"/>
      <c r="AV227" s="7"/>
      <c r="AW227" s="7"/>
    </row>
    <row r="228" spans="1:49" ht="61.5" customHeight="1" x14ac:dyDescent="0.25">
      <c r="A228" s="62" t="s">
        <v>214</v>
      </c>
      <c r="B228" s="63"/>
      <c r="C228" s="16"/>
      <c r="D228" s="20"/>
      <c r="E228" s="20">
        <v>6297.23</v>
      </c>
      <c r="F228" s="26"/>
      <c r="G228" s="20"/>
      <c r="H228" s="20">
        <v>419.5</v>
      </c>
      <c r="I228" s="26"/>
      <c r="J228" s="20"/>
      <c r="K228" s="20">
        <v>3453600</v>
      </c>
      <c r="L228" s="7"/>
      <c r="M228" s="7"/>
      <c r="N228" s="7"/>
      <c r="O228" s="7"/>
      <c r="P228" s="7"/>
      <c r="Q228" s="7"/>
      <c r="R228" s="7"/>
      <c r="S228" s="7"/>
      <c r="T228" s="7"/>
      <c r="U228" s="7"/>
      <c r="V228" s="7"/>
      <c r="W228" s="7"/>
      <c r="X228" s="7"/>
      <c r="Y228" s="7"/>
      <c r="Z228" s="7"/>
      <c r="AA228" s="7"/>
      <c r="AB228" s="7"/>
      <c r="AC228" s="7"/>
      <c r="AD228" s="7"/>
      <c r="AE228" s="7"/>
      <c r="AF228" s="7"/>
      <c r="AG228" s="7"/>
      <c r="AH228" s="7"/>
      <c r="AI228" s="7"/>
      <c r="AJ228" s="7"/>
      <c r="AK228" s="7"/>
      <c r="AL228" s="7"/>
      <c r="AM228" s="7"/>
      <c r="AN228" s="7"/>
      <c r="AO228" s="7"/>
      <c r="AP228" s="7"/>
      <c r="AQ228" s="7"/>
      <c r="AR228" s="7"/>
      <c r="AS228" s="7"/>
      <c r="AT228" s="7"/>
      <c r="AU228" s="7"/>
      <c r="AV228" s="7"/>
      <c r="AW228" s="7"/>
    </row>
    <row r="229" spans="1:49" ht="83.25" customHeight="1" x14ac:dyDescent="0.25">
      <c r="A229" s="62" t="s">
        <v>215</v>
      </c>
      <c r="B229" s="63"/>
      <c r="C229" s="16"/>
      <c r="D229" s="20"/>
      <c r="E229" s="20">
        <v>4878.6099999999997</v>
      </c>
      <c r="F229" s="26"/>
      <c r="G229" s="20"/>
      <c r="H229" s="20">
        <v>849.5</v>
      </c>
      <c r="I229" s="26"/>
      <c r="J229" s="20"/>
      <c r="K229" s="20">
        <v>3643329</v>
      </c>
      <c r="L229" s="7"/>
      <c r="M229" s="7"/>
      <c r="N229" s="7"/>
      <c r="O229" s="7"/>
      <c r="P229" s="7"/>
      <c r="Q229" s="7"/>
      <c r="R229" s="7"/>
      <c r="S229" s="7"/>
      <c r="T229" s="7"/>
      <c r="U229" s="7"/>
      <c r="V229" s="7"/>
      <c r="W229" s="7"/>
      <c r="X229" s="7"/>
      <c r="Y229" s="7"/>
      <c r="Z229" s="7"/>
      <c r="AA229" s="7"/>
      <c r="AB229" s="7"/>
      <c r="AC229" s="7"/>
      <c r="AD229" s="7"/>
      <c r="AE229" s="7"/>
      <c r="AF229" s="7"/>
      <c r="AG229" s="7"/>
      <c r="AH229" s="7"/>
      <c r="AI229" s="7"/>
      <c r="AJ229" s="7"/>
      <c r="AK229" s="7"/>
      <c r="AL229" s="7"/>
      <c r="AM229" s="7"/>
      <c r="AN229" s="7"/>
      <c r="AO229" s="7"/>
      <c r="AP229" s="7"/>
      <c r="AQ229" s="7"/>
      <c r="AR229" s="7"/>
      <c r="AS229" s="7"/>
      <c r="AT229" s="7"/>
      <c r="AU229" s="7"/>
      <c r="AV229" s="7"/>
      <c r="AW229" s="7"/>
    </row>
    <row r="230" spans="1:49" ht="61.5" customHeight="1" x14ac:dyDescent="0.25">
      <c r="A230" s="62" t="s">
        <v>216</v>
      </c>
      <c r="B230" s="63"/>
      <c r="C230" s="16"/>
      <c r="D230" s="20"/>
      <c r="E230" s="20">
        <v>7742.97</v>
      </c>
      <c r="F230" s="26"/>
      <c r="G230" s="20"/>
      <c r="H230" s="20">
        <v>986</v>
      </c>
      <c r="I230" s="26"/>
      <c r="J230" s="20"/>
      <c r="K230" s="20">
        <v>3865580</v>
      </c>
      <c r="L230" s="7"/>
      <c r="M230" s="7"/>
      <c r="N230" s="7"/>
      <c r="O230" s="7"/>
      <c r="P230" s="7"/>
      <c r="Q230" s="7"/>
      <c r="R230" s="7"/>
      <c r="S230" s="7"/>
      <c r="T230" s="7"/>
      <c r="U230" s="7"/>
      <c r="V230" s="7"/>
      <c r="W230" s="7"/>
      <c r="X230" s="7"/>
      <c r="Y230" s="7"/>
      <c r="Z230" s="7"/>
      <c r="AA230" s="7"/>
      <c r="AB230" s="7"/>
      <c r="AC230" s="7"/>
      <c r="AD230" s="7"/>
      <c r="AE230" s="7"/>
      <c r="AF230" s="7"/>
      <c r="AG230" s="7"/>
      <c r="AH230" s="7"/>
      <c r="AI230" s="7"/>
      <c r="AJ230" s="7"/>
      <c r="AK230" s="7"/>
      <c r="AL230" s="7"/>
      <c r="AM230" s="7"/>
      <c r="AN230" s="7"/>
      <c r="AO230" s="7"/>
      <c r="AP230" s="7"/>
      <c r="AQ230" s="7"/>
      <c r="AR230" s="7"/>
      <c r="AS230" s="7"/>
      <c r="AT230" s="7"/>
      <c r="AU230" s="7"/>
      <c r="AV230" s="7"/>
      <c r="AW230" s="7"/>
    </row>
    <row r="231" spans="1:49" ht="67.7" customHeight="1" x14ac:dyDescent="0.25">
      <c r="A231" s="62" t="s">
        <v>217</v>
      </c>
      <c r="B231" s="63"/>
      <c r="C231" s="16"/>
      <c r="D231" s="20"/>
      <c r="E231" s="20">
        <v>4538.1000000000004</v>
      </c>
      <c r="F231" s="26"/>
      <c r="G231" s="20"/>
      <c r="H231" s="20">
        <v>266.8</v>
      </c>
      <c r="I231" s="26"/>
      <c r="J231" s="20"/>
      <c r="K231" s="20">
        <v>2851475</v>
      </c>
      <c r="L231" s="7"/>
      <c r="M231" s="7"/>
      <c r="N231" s="7"/>
      <c r="O231" s="7"/>
      <c r="P231" s="7"/>
      <c r="Q231" s="7"/>
      <c r="R231" s="7"/>
      <c r="S231" s="7"/>
      <c r="T231" s="7"/>
      <c r="U231" s="7"/>
      <c r="V231" s="7"/>
      <c r="W231" s="7"/>
      <c r="X231" s="7"/>
      <c r="Y231" s="7"/>
      <c r="Z231" s="7"/>
      <c r="AA231" s="7"/>
      <c r="AB231" s="7"/>
      <c r="AC231" s="7"/>
      <c r="AD231" s="7"/>
      <c r="AE231" s="7"/>
      <c r="AF231" s="7"/>
      <c r="AG231" s="7"/>
      <c r="AH231" s="7"/>
      <c r="AI231" s="7"/>
      <c r="AJ231" s="7"/>
      <c r="AK231" s="7"/>
      <c r="AL231" s="7"/>
      <c r="AM231" s="7"/>
      <c r="AN231" s="7"/>
      <c r="AO231" s="7"/>
      <c r="AP231" s="7"/>
      <c r="AQ231" s="7"/>
      <c r="AR231" s="7"/>
      <c r="AS231" s="7"/>
      <c r="AT231" s="7"/>
      <c r="AU231" s="7"/>
      <c r="AV231" s="7"/>
      <c r="AW231" s="7"/>
    </row>
    <row r="232" spans="1:49" ht="67.7" customHeight="1" x14ac:dyDescent="0.25">
      <c r="A232" s="62" t="s">
        <v>218</v>
      </c>
      <c r="B232" s="63"/>
      <c r="C232" s="16"/>
      <c r="D232" s="20"/>
      <c r="E232" s="20">
        <v>3314.6</v>
      </c>
      <c r="F232" s="26"/>
      <c r="G232" s="20"/>
      <c r="H232" s="20">
        <v>340</v>
      </c>
      <c r="I232" s="26"/>
      <c r="J232" s="20"/>
      <c r="K232" s="20">
        <v>1842826</v>
      </c>
      <c r="L232" s="7"/>
      <c r="M232" s="7"/>
      <c r="N232" s="7"/>
      <c r="O232" s="7"/>
      <c r="P232" s="7"/>
      <c r="Q232" s="7"/>
      <c r="R232" s="7"/>
      <c r="S232" s="7"/>
      <c r="T232" s="7"/>
      <c r="U232" s="7"/>
      <c r="V232" s="7"/>
      <c r="W232" s="7"/>
      <c r="X232" s="7"/>
      <c r="Y232" s="7"/>
      <c r="Z232" s="7"/>
      <c r="AA232" s="7"/>
      <c r="AB232" s="7"/>
      <c r="AC232" s="7"/>
      <c r="AD232" s="7"/>
      <c r="AE232" s="7"/>
      <c r="AF232" s="7"/>
      <c r="AG232" s="7"/>
      <c r="AH232" s="7"/>
      <c r="AI232" s="7"/>
      <c r="AJ232" s="7"/>
      <c r="AK232" s="7"/>
      <c r="AL232" s="7"/>
      <c r="AM232" s="7"/>
      <c r="AN232" s="7"/>
      <c r="AO232" s="7"/>
      <c r="AP232" s="7"/>
      <c r="AQ232" s="7"/>
      <c r="AR232" s="7"/>
      <c r="AS232" s="7"/>
      <c r="AT232" s="7"/>
      <c r="AU232" s="7"/>
      <c r="AV232" s="7"/>
      <c r="AW232" s="7"/>
    </row>
    <row r="233" spans="1:49" ht="67.7" customHeight="1" x14ac:dyDescent="0.25">
      <c r="A233" s="62" t="s">
        <v>219</v>
      </c>
      <c r="B233" s="63"/>
      <c r="C233" s="16"/>
      <c r="D233" s="20"/>
      <c r="E233" s="20">
        <v>11380.4</v>
      </c>
      <c r="F233" s="26"/>
      <c r="G233" s="20"/>
      <c r="H233" s="20">
        <v>1150</v>
      </c>
      <c r="I233" s="26"/>
      <c r="J233" s="20"/>
      <c r="K233" s="20">
        <v>6921447</v>
      </c>
      <c r="L233" s="7"/>
      <c r="M233" s="7"/>
      <c r="N233" s="7"/>
      <c r="O233" s="7"/>
      <c r="P233" s="7"/>
      <c r="Q233" s="7"/>
      <c r="R233" s="7"/>
      <c r="S233" s="7"/>
      <c r="T233" s="7"/>
      <c r="U233" s="7"/>
      <c r="V233" s="7"/>
      <c r="W233" s="7"/>
      <c r="X233" s="7"/>
      <c r="Y233" s="7"/>
      <c r="Z233" s="7"/>
      <c r="AA233" s="7"/>
      <c r="AB233" s="7"/>
      <c r="AC233" s="7"/>
      <c r="AD233" s="7"/>
      <c r="AE233" s="7"/>
      <c r="AF233" s="7"/>
      <c r="AG233" s="7"/>
      <c r="AH233" s="7"/>
      <c r="AI233" s="7"/>
      <c r="AJ233" s="7"/>
      <c r="AK233" s="7"/>
      <c r="AL233" s="7"/>
      <c r="AM233" s="7"/>
      <c r="AN233" s="7"/>
      <c r="AO233" s="7"/>
      <c r="AP233" s="7"/>
      <c r="AQ233" s="7"/>
      <c r="AR233" s="7"/>
      <c r="AS233" s="7"/>
      <c r="AT233" s="7"/>
      <c r="AU233" s="7"/>
      <c r="AV233" s="7"/>
      <c r="AW233" s="7"/>
    </row>
    <row r="234" spans="1:49" ht="66.75" customHeight="1" x14ac:dyDescent="0.25">
      <c r="A234" s="62" t="s">
        <v>220</v>
      </c>
      <c r="B234" s="63"/>
      <c r="C234" s="16"/>
      <c r="D234" s="20"/>
      <c r="E234" s="20">
        <v>1111.1199999999999</v>
      </c>
      <c r="F234" s="26"/>
      <c r="G234" s="20"/>
      <c r="H234" s="20">
        <v>151.5</v>
      </c>
      <c r="I234" s="26"/>
      <c r="J234" s="20"/>
      <c r="K234" s="20">
        <v>753536</v>
      </c>
      <c r="L234" s="7"/>
      <c r="M234" s="7"/>
      <c r="N234" s="7"/>
      <c r="O234" s="7"/>
      <c r="P234" s="7"/>
      <c r="Q234" s="7"/>
      <c r="R234" s="7"/>
      <c r="S234" s="7"/>
      <c r="T234" s="7"/>
      <c r="U234" s="7"/>
      <c r="V234" s="7"/>
      <c r="W234" s="7"/>
      <c r="X234" s="7"/>
      <c r="Y234" s="7"/>
      <c r="Z234" s="7"/>
      <c r="AA234" s="7"/>
      <c r="AB234" s="7"/>
      <c r="AC234" s="7"/>
      <c r="AD234" s="7"/>
      <c r="AE234" s="7"/>
      <c r="AF234" s="7"/>
      <c r="AG234" s="7"/>
      <c r="AH234" s="7"/>
      <c r="AI234" s="7"/>
      <c r="AJ234" s="7"/>
      <c r="AK234" s="7"/>
      <c r="AL234" s="7"/>
      <c r="AM234" s="7"/>
      <c r="AN234" s="7"/>
      <c r="AO234" s="7"/>
      <c r="AP234" s="7"/>
      <c r="AQ234" s="7"/>
      <c r="AR234" s="7"/>
      <c r="AS234" s="7"/>
      <c r="AT234" s="7"/>
      <c r="AU234" s="7"/>
      <c r="AV234" s="7"/>
      <c r="AW234" s="7"/>
    </row>
    <row r="235" spans="1:49" ht="66.75" customHeight="1" x14ac:dyDescent="0.25">
      <c r="A235" s="62" t="s">
        <v>221</v>
      </c>
      <c r="B235" s="63"/>
      <c r="C235" s="16"/>
      <c r="D235" s="20"/>
      <c r="E235" s="20">
        <v>1907.11</v>
      </c>
      <c r="F235" s="26"/>
      <c r="G235" s="20"/>
      <c r="H235" s="20">
        <v>184.5</v>
      </c>
      <c r="I235" s="26"/>
      <c r="J235" s="20"/>
      <c r="K235" s="20">
        <v>1285043</v>
      </c>
      <c r="L235" s="7"/>
      <c r="M235" s="7"/>
      <c r="N235" s="7"/>
      <c r="O235" s="7"/>
      <c r="P235" s="7"/>
      <c r="Q235" s="7"/>
      <c r="R235" s="7"/>
      <c r="S235" s="7"/>
      <c r="T235" s="7"/>
      <c r="U235" s="7"/>
      <c r="V235" s="7"/>
      <c r="W235" s="7"/>
      <c r="X235" s="7"/>
      <c r="Y235" s="7"/>
      <c r="Z235" s="7"/>
      <c r="AA235" s="7"/>
      <c r="AB235" s="7"/>
      <c r="AC235" s="7"/>
      <c r="AD235" s="7"/>
      <c r="AE235" s="7"/>
      <c r="AF235" s="7"/>
      <c r="AG235" s="7"/>
      <c r="AH235" s="7"/>
      <c r="AI235" s="7"/>
      <c r="AJ235" s="7"/>
      <c r="AK235" s="7"/>
      <c r="AL235" s="7"/>
      <c r="AM235" s="7"/>
      <c r="AN235" s="7"/>
      <c r="AO235" s="7"/>
      <c r="AP235" s="7"/>
      <c r="AQ235" s="7"/>
      <c r="AR235" s="7"/>
      <c r="AS235" s="7"/>
      <c r="AT235" s="7"/>
      <c r="AU235" s="7"/>
      <c r="AV235" s="7"/>
      <c r="AW235" s="7"/>
    </row>
    <row r="236" spans="1:49" ht="66.75" customHeight="1" x14ac:dyDescent="0.25">
      <c r="A236" s="62" t="s">
        <v>222</v>
      </c>
      <c r="B236" s="63"/>
      <c r="C236" s="16"/>
      <c r="D236" s="20"/>
      <c r="E236" s="20">
        <v>916.16</v>
      </c>
      <c r="F236" s="26"/>
      <c r="G236" s="20"/>
      <c r="H236" s="20">
        <v>144.4</v>
      </c>
      <c r="I236" s="26"/>
      <c r="J236" s="20"/>
      <c r="K236" s="20">
        <v>647070</v>
      </c>
      <c r="L236" s="7"/>
      <c r="M236" s="7"/>
      <c r="N236" s="7"/>
      <c r="O236" s="7"/>
      <c r="P236" s="7"/>
      <c r="Q236" s="7"/>
      <c r="R236" s="7"/>
      <c r="S236" s="7"/>
      <c r="T236" s="7"/>
      <c r="U236" s="7"/>
      <c r="V236" s="7"/>
      <c r="W236" s="7"/>
      <c r="X236" s="7"/>
      <c r="Y236" s="7"/>
      <c r="Z236" s="7"/>
      <c r="AA236" s="7"/>
      <c r="AB236" s="7"/>
      <c r="AC236" s="7"/>
      <c r="AD236" s="7"/>
      <c r="AE236" s="7"/>
      <c r="AF236" s="7"/>
      <c r="AG236" s="7"/>
      <c r="AH236" s="7"/>
      <c r="AI236" s="7"/>
      <c r="AJ236" s="7"/>
      <c r="AK236" s="7"/>
      <c r="AL236" s="7"/>
      <c r="AM236" s="7"/>
      <c r="AN236" s="7"/>
      <c r="AO236" s="7"/>
      <c r="AP236" s="7"/>
      <c r="AQ236" s="7"/>
      <c r="AR236" s="7"/>
      <c r="AS236" s="7"/>
      <c r="AT236" s="7"/>
      <c r="AU236" s="7"/>
      <c r="AV236" s="7"/>
      <c r="AW236" s="7"/>
    </row>
    <row r="237" spans="1:49" ht="66.75" customHeight="1" x14ac:dyDescent="0.25">
      <c r="A237" s="62" t="s">
        <v>223</v>
      </c>
      <c r="B237" s="63"/>
      <c r="C237" s="16"/>
      <c r="D237" s="20"/>
      <c r="E237" s="20">
        <v>4568.49</v>
      </c>
      <c r="F237" s="26"/>
      <c r="G237" s="20"/>
      <c r="H237" s="20">
        <v>339.6</v>
      </c>
      <c r="I237" s="26"/>
      <c r="J237" s="20"/>
      <c r="K237" s="20">
        <v>2685912</v>
      </c>
      <c r="L237" s="7"/>
      <c r="M237" s="7"/>
      <c r="N237" s="7"/>
      <c r="O237" s="7"/>
      <c r="P237" s="7"/>
      <c r="Q237" s="7"/>
      <c r="R237" s="7"/>
      <c r="S237" s="7"/>
      <c r="T237" s="7"/>
      <c r="U237" s="7"/>
      <c r="V237" s="7"/>
      <c r="W237" s="7"/>
      <c r="X237" s="7"/>
      <c r="Y237" s="7"/>
      <c r="Z237" s="7"/>
      <c r="AA237" s="7"/>
      <c r="AB237" s="7"/>
      <c r="AC237" s="7"/>
      <c r="AD237" s="7"/>
      <c r="AE237" s="7"/>
      <c r="AF237" s="7"/>
      <c r="AG237" s="7"/>
      <c r="AH237" s="7"/>
      <c r="AI237" s="7"/>
      <c r="AJ237" s="7"/>
      <c r="AK237" s="7"/>
      <c r="AL237" s="7"/>
      <c r="AM237" s="7"/>
      <c r="AN237" s="7"/>
      <c r="AO237" s="7"/>
      <c r="AP237" s="7"/>
      <c r="AQ237" s="7"/>
      <c r="AR237" s="7"/>
      <c r="AS237" s="7"/>
      <c r="AT237" s="7"/>
      <c r="AU237" s="7"/>
      <c r="AV237" s="7"/>
      <c r="AW237" s="7"/>
    </row>
    <row r="238" spans="1:49" ht="75.75" customHeight="1" x14ac:dyDescent="0.25">
      <c r="A238" s="62" t="s">
        <v>224</v>
      </c>
      <c r="B238" s="63"/>
      <c r="C238" s="16"/>
      <c r="D238" s="20"/>
      <c r="E238" s="20">
        <v>1455.33</v>
      </c>
      <c r="F238" s="26"/>
      <c r="G238" s="20"/>
      <c r="H238" s="20">
        <v>245</v>
      </c>
      <c r="I238" s="26"/>
      <c r="J238" s="20"/>
      <c r="K238" s="20">
        <v>912430</v>
      </c>
      <c r="L238" s="7"/>
      <c r="M238" s="7"/>
      <c r="N238" s="7"/>
      <c r="O238" s="7"/>
      <c r="P238" s="7"/>
      <c r="Q238" s="7"/>
      <c r="R238" s="7"/>
      <c r="S238" s="7"/>
      <c r="T238" s="7"/>
      <c r="U238" s="7"/>
      <c r="V238" s="7"/>
      <c r="W238" s="7"/>
      <c r="X238" s="7"/>
      <c r="Y238" s="7"/>
      <c r="Z238" s="7"/>
      <c r="AA238" s="7"/>
      <c r="AB238" s="7"/>
      <c r="AC238" s="7"/>
      <c r="AD238" s="7"/>
      <c r="AE238" s="7"/>
      <c r="AF238" s="7"/>
      <c r="AG238" s="7"/>
      <c r="AH238" s="7"/>
      <c r="AI238" s="7"/>
      <c r="AJ238" s="7"/>
      <c r="AK238" s="7"/>
      <c r="AL238" s="7"/>
      <c r="AM238" s="7"/>
      <c r="AN238" s="7"/>
      <c r="AO238" s="7"/>
      <c r="AP238" s="7"/>
      <c r="AQ238" s="7"/>
      <c r="AR238" s="7"/>
      <c r="AS238" s="7"/>
      <c r="AT238" s="7"/>
      <c r="AU238" s="7"/>
      <c r="AV238" s="7"/>
      <c r="AW238" s="7"/>
    </row>
    <row r="239" spans="1:49" ht="87.75" customHeight="1" x14ac:dyDescent="0.25">
      <c r="A239" s="62" t="s">
        <v>225</v>
      </c>
      <c r="B239" s="63"/>
      <c r="C239" s="16"/>
      <c r="D239" s="20"/>
      <c r="E239" s="20">
        <v>2243.98</v>
      </c>
      <c r="F239" s="26"/>
      <c r="G239" s="20"/>
      <c r="H239" s="20">
        <v>314.10000000000002</v>
      </c>
      <c r="I239" s="26"/>
      <c r="J239" s="20"/>
      <c r="K239" s="20">
        <v>1244900</v>
      </c>
      <c r="L239" s="7"/>
      <c r="M239" s="7"/>
      <c r="N239" s="7"/>
      <c r="O239" s="7"/>
      <c r="P239" s="7"/>
      <c r="Q239" s="7"/>
      <c r="R239" s="7"/>
      <c r="S239" s="7"/>
      <c r="T239" s="7"/>
      <c r="U239" s="7"/>
      <c r="V239" s="7"/>
      <c r="W239" s="7"/>
      <c r="X239" s="7"/>
      <c r="Y239" s="7"/>
      <c r="Z239" s="7"/>
      <c r="AA239" s="7"/>
      <c r="AB239" s="7"/>
      <c r="AC239" s="7"/>
      <c r="AD239" s="7"/>
      <c r="AE239" s="7"/>
      <c r="AF239" s="7"/>
      <c r="AG239" s="7"/>
      <c r="AH239" s="7"/>
      <c r="AI239" s="7"/>
      <c r="AJ239" s="7"/>
      <c r="AK239" s="7"/>
      <c r="AL239" s="7"/>
      <c r="AM239" s="7"/>
      <c r="AN239" s="7"/>
      <c r="AO239" s="7"/>
      <c r="AP239" s="7"/>
      <c r="AQ239" s="7"/>
      <c r="AR239" s="7"/>
      <c r="AS239" s="7"/>
      <c r="AT239" s="7"/>
      <c r="AU239" s="7"/>
      <c r="AV239" s="7"/>
      <c r="AW239" s="7"/>
    </row>
    <row r="240" spans="1:49" ht="66.75" customHeight="1" x14ac:dyDescent="0.25">
      <c r="A240" s="62" t="s">
        <v>226</v>
      </c>
      <c r="B240" s="63"/>
      <c r="C240" s="16"/>
      <c r="D240" s="20"/>
      <c r="E240" s="20">
        <v>5092.05</v>
      </c>
      <c r="F240" s="26"/>
      <c r="G240" s="20"/>
      <c r="H240" s="20">
        <v>893</v>
      </c>
      <c r="I240" s="26"/>
      <c r="J240" s="20"/>
      <c r="K240" s="20">
        <v>2776596</v>
      </c>
      <c r="L240" s="7"/>
      <c r="M240" s="7"/>
      <c r="N240" s="7"/>
      <c r="O240" s="7"/>
      <c r="P240" s="7"/>
      <c r="Q240" s="7"/>
      <c r="R240" s="7"/>
      <c r="S240" s="7"/>
      <c r="T240" s="7"/>
      <c r="U240" s="7"/>
      <c r="V240" s="7"/>
      <c r="W240" s="7"/>
      <c r="X240" s="7"/>
      <c r="Y240" s="7"/>
      <c r="Z240" s="7"/>
      <c r="AA240" s="7"/>
      <c r="AB240" s="7"/>
      <c r="AC240" s="7"/>
      <c r="AD240" s="7"/>
      <c r="AE240" s="7"/>
      <c r="AF240" s="7"/>
      <c r="AG240" s="7"/>
      <c r="AH240" s="7"/>
      <c r="AI240" s="7"/>
      <c r="AJ240" s="7"/>
      <c r="AK240" s="7"/>
      <c r="AL240" s="7"/>
      <c r="AM240" s="7"/>
      <c r="AN240" s="7"/>
      <c r="AO240" s="7"/>
      <c r="AP240" s="7"/>
      <c r="AQ240" s="7"/>
      <c r="AR240" s="7"/>
      <c r="AS240" s="7"/>
      <c r="AT240" s="7"/>
      <c r="AU240" s="7"/>
      <c r="AV240" s="7"/>
      <c r="AW240" s="7"/>
    </row>
    <row r="241" spans="1:49" ht="66.75" customHeight="1" x14ac:dyDescent="0.25">
      <c r="A241" s="62" t="s">
        <v>227</v>
      </c>
      <c r="B241" s="63"/>
      <c r="C241" s="16"/>
      <c r="D241" s="20"/>
      <c r="E241" s="20">
        <v>6934.44</v>
      </c>
      <c r="F241" s="26"/>
      <c r="G241" s="20"/>
      <c r="H241" s="20">
        <v>577.70000000000005</v>
      </c>
      <c r="I241" s="26"/>
      <c r="J241" s="20"/>
      <c r="K241" s="20">
        <v>4039500</v>
      </c>
      <c r="L241" s="7"/>
      <c r="M241" s="7"/>
      <c r="N241" s="7"/>
      <c r="O241" s="7"/>
      <c r="P241" s="7"/>
      <c r="Q241" s="7"/>
      <c r="R241" s="7"/>
      <c r="S241" s="7"/>
      <c r="T241" s="7"/>
      <c r="U241" s="7"/>
      <c r="V241" s="7"/>
      <c r="W241" s="7"/>
      <c r="X241" s="7"/>
      <c r="Y241" s="7"/>
      <c r="Z241" s="7"/>
      <c r="AA241" s="7"/>
      <c r="AB241" s="7"/>
      <c r="AC241" s="7"/>
      <c r="AD241" s="7"/>
      <c r="AE241" s="7"/>
      <c r="AF241" s="7"/>
      <c r="AG241" s="7"/>
      <c r="AH241" s="7"/>
      <c r="AI241" s="7"/>
      <c r="AJ241" s="7"/>
      <c r="AK241" s="7"/>
      <c r="AL241" s="7"/>
      <c r="AM241" s="7"/>
      <c r="AN241" s="7"/>
      <c r="AO241" s="7"/>
      <c r="AP241" s="7"/>
      <c r="AQ241" s="7"/>
      <c r="AR241" s="7"/>
      <c r="AS241" s="7"/>
      <c r="AT241" s="7"/>
      <c r="AU241" s="7"/>
      <c r="AV241" s="7"/>
      <c r="AW241" s="7"/>
    </row>
    <row r="242" spans="1:49" ht="66.75" customHeight="1" x14ac:dyDescent="0.25">
      <c r="A242" s="62" t="s">
        <v>228</v>
      </c>
      <c r="B242" s="63"/>
      <c r="C242" s="16"/>
      <c r="D242" s="20"/>
      <c r="E242" s="20">
        <v>1332.19</v>
      </c>
      <c r="F242" s="26"/>
      <c r="G242" s="20"/>
      <c r="H242" s="20">
        <v>149</v>
      </c>
      <c r="I242" s="26"/>
      <c r="J242" s="20"/>
      <c r="K242" s="20">
        <v>846909</v>
      </c>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c r="AU242" s="7"/>
      <c r="AV242" s="7"/>
      <c r="AW242" s="7"/>
    </row>
    <row r="243" spans="1:49" ht="66.75" customHeight="1" x14ac:dyDescent="0.25">
      <c r="A243" s="62" t="s">
        <v>229</v>
      </c>
      <c r="B243" s="63"/>
      <c r="C243" s="16"/>
      <c r="D243" s="20"/>
      <c r="E243" s="20">
        <v>4506.38</v>
      </c>
      <c r="F243" s="26"/>
      <c r="G243" s="20"/>
      <c r="H243" s="20">
        <v>467.2</v>
      </c>
      <c r="I243" s="26"/>
      <c r="J243" s="20"/>
      <c r="K243" s="20">
        <v>1899833</v>
      </c>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c r="AU243" s="7"/>
      <c r="AV243" s="7"/>
      <c r="AW243" s="7"/>
    </row>
    <row r="244" spans="1:49" ht="66.75" customHeight="1" x14ac:dyDescent="0.25">
      <c r="A244" s="62" t="s">
        <v>230</v>
      </c>
      <c r="B244" s="63"/>
      <c r="C244" s="16"/>
      <c r="D244" s="20"/>
      <c r="E244" s="20">
        <v>1112.73</v>
      </c>
      <c r="F244" s="26"/>
      <c r="G244" s="20"/>
      <c r="H244" s="20">
        <v>107.5</v>
      </c>
      <c r="I244" s="26"/>
      <c r="J244" s="20"/>
      <c r="K244" s="20">
        <v>693890</v>
      </c>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c r="AU244" s="7"/>
      <c r="AV244" s="7"/>
      <c r="AW244" s="7"/>
    </row>
    <row r="245" spans="1:49" ht="66.75" customHeight="1" x14ac:dyDescent="0.25">
      <c r="A245" s="62" t="s">
        <v>231</v>
      </c>
      <c r="B245" s="63"/>
      <c r="C245" s="16"/>
      <c r="D245" s="20"/>
      <c r="E245" s="20">
        <v>5426.45</v>
      </c>
      <c r="F245" s="26"/>
      <c r="G245" s="20"/>
      <c r="H245" s="20">
        <v>299.10000000000002</v>
      </c>
      <c r="I245" s="26"/>
      <c r="J245" s="20"/>
      <c r="K245" s="20">
        <v>3789613</v>
      </c>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c r="AU245" s="7"/>
      <c r="AV245" s="7"/>
      <c r="AW245" s="7"/>
    </row>
    <row r="246" spans="1:49" ht="97.5" customHeight="1" x14ac:dyDescent="0.25">
      <c r="A246" s="62" t="s">
        <v>232</v>
      </c>
      <c r="B246" s="63"/>
      <c r="C246" s="16"/>
      <c r="D246" s="20"/>
      <c r="E246" s="20">
        <v>2384.92</v>
      </c>
      <c r="F246" s="26"/>
      <c r="G246" s="20"/>
      <c r="H246" s="20">
        <v>368.3</v>
      </c>
      <c r="I246" s="26"/>
      <c r="J246" s="20"/>
      <c r="K246" s="20">
        <v>1114784</v>
      </c>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c r="AU246" s="7"/>
      <c r="AV246" s="7"/>
      <c r="AW246" s="7"/>
    </row>
    <row r="247" spans="1:49" ht="66.75" customHeight="1" x14ac:dyDescent="0.25">
      <c r="A247" s="62" t="s">
        <v>233</v>
      </c>
      <c r="B247" s="63"/>
      <c r="C247" s="16"/>
      <c r="D247" s="20"/>
      <c r="E247" s="20">
        <v>3391.9</v>
      </c>
      <c r="F247" s="26"/>
      <c r="G247" s="20"/>
      <c r="H247" s="20">
        <v>485.5</v>
      </c>
      <c r="I247" s="26"/>
      <c r="J247" s="20"/>
      <c r="K247" s="20">
        <v>2036749</v>
      </c>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c r="AU247" s="7"/>
      <c r="AV247" s="7"/>
      <c r="AW247" s="7"/>
    </row>
    <row r="248" spans="1:49" ht="66.75" customHeight="1" x14ac:dyDescent="0.25">
      <c r="A248" s="62" t="s">
        <v>234</v>
      </c>
      <c r="B248" s="63"/>
      <c r="C248" s="16"/>
      <c r="D248" s="20"/>
      <c r="E248" s="20">
        <v>4608.6000000000004</v>
      </c>
      <c r="F248" s="26"/>
      <c r="G248" s="20"/>
      <c r="H248" s="20">
        <v>443.5</v>
      </c>
      <c r="I248" s="26"/>
      <c r="J248" s="20"/>
      <c r="K248" s="20">
        <v>2388766</v>
      </c>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c r="AU248" s="7"/>
      <c r="AV248" s="7"/>
      <c r="AW248" s="7"/>
    </row>
    <row r="249" spans="1:49" ht="66.75" customHeight="1" x14ac:dyDescent="0.25">
      <c r="A249" s="62" t="s">
        <v>235</v>
      </c>
      <c r="B249" s="63"/>
      <c r="C249" s="16"/>
      <c r="D249" s="20"/>
      <c r="E249" s="20">
        <v>1603.16</v>
      </c>
      <c r="F249" s="26"/>
      <c r="G249" s="20"/>
      <c r="H249" s="20">
        <v>247</v>
      </c>
      <c r="I249" s="26"/>
      <c r="J249" s="20"/>
      <c r="K249" s="20">
        <v>1169660</v>
      </c>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c r="AU249" s="7"/>
      <c r="AV249" s="7"/>
      <c r="AW249" s="7"/>
    </row>
    <row r="250" spans="1:49" ht="66.75" customHeight="1" x14ac:dyDescent="0.25">
      <c r="A250" s="62" t="s">
        <v>236</v>
      </c>
      <c r="B250" s="63"/>
      <c r="C250" s="16"/>
      <c r="D250" s="20"/>
      <c r="E250" s="20">
        <v>936.46</v>
      </c>
      <c r="F250" s="26"/>
      <c r="G250" s="20"/>
      <c r="H250" s="20">
        <v>73.099999999999994</v>
      </c>
      <c r="I250" s="26"/>
      <c r="J250" s="20"/>
      <c r="K250" s="20">
        <v>675461</v>
      </c>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c r="AU250" s="7"/>
      <c r="AV250" s="7"/>
      <c r="AW250" s="7"/>
    </row>
    <row r="251" spans="1:49" ht="63.75" customHeight="1" x14ac:dyDescent="0.25">
      <c r="A251" s="62" t="s">
        <v>237</v>
      </c>
      <c r="B251" s="63"/>
      <c r="C251" s="16"/>
      <c r="D251" s="20"/>
      <c r="E251" s="20">
        <v>1133.95</v>
      </c>
      <c r="F251" s="26"/>
      <c r="G251" s="20"/>
      <c r="H251" s="20">
        <v>158.19999999999999</v>
      </c>
      <c r="I251" s="26"/>
      <c r="J251" s="20"/>
      <c r="K251" s="20">
        <v>590306</v>
      </c>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c r="AU251" s="7"/>
      <c r="AV251" s="7"/>
      <c r="AW251" s="7"/>
    </row>
    <row r="252" spans="1:49" ht="63.75" customHeight="1" x14ac:dyDescent="0.25">
      <c r="A252" s="62" t="s">
        <v>238</v>
      </c>
      <c r="B252" s="63"/>
      <c r="C252" s="16"/>
      <c r="D252" s="20"/>
      <c r="E252" s="20">
        <v>1180.03</v>
      </c>
      <c r="F252" s="26"/>
      <c r="G252" s="20"/>
      <c r="H252" s="20">
        <v>78.5</v>
      </c>
      <c r="I252" s="26"/>
      <c r="J252" s="20"/>
      <c r="K252" s="20">
        <v>692436</v>
      </c>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c r="AU252" s="7"/>
      <c r="AV252" s="7"/>
      <c r="AW252" s="7"/>
    </row>
    <row r="253" spans="1:49" ht="63.75" customHeight="1" x14ac:dyDescent="0.25">
      <c r="A253" s="74" t="s">
        <v>239</v>
      </c>
      <c r="B253" s="75"/>
      <c r="C253" s="17"/>
      <c r="D253" s="21"/>
      <c r="E253" s="21">
        <v>5039.33</v>
      </c>
      <c r="F253" s="27"/>
      <c r="G253" s="21"/>
      <c r="H253" s="21">
        <v>502.3</v>
      </c>
      <c r="I253" s="27"/>
      <c r="J253" s="21"/>
      <c r="K253" s="21">
        <v>3002145</v>
      </c>
      <c r="L253" s="7"/>
      <c r="M253" s="36"/>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c r="AU253" s="7"/>
      <c r="AV253" s="7"/>
      <c r="AW253" s="7"/>
    </row>
    <row r="254" spans="1:49" ht="42.6" customHeight="1" x14ac:dyDescent="0.25">
      <c r="A254" s="59" t="s">
        <v>240</v>
      </c>
      <c r="B254" s="60"/>
      <c r="C254" s="18"/>
      <c r="D254" s="22"/>
      <c r="E254" s="22"/>
      <c r="F254" s="22"/>
      <c r="G254" s="22"/>
      <c r="H254" s="22"/>
      <c r="I254" s="22"/>
      <c r="J254" s="22"/>
      <c r="K254" s="22"/>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c r="AU254" s="7"/>
    </row>
    <row r="255" spans="1:49" ht="42.6" customHeight="1" x14ac:dyDescent="0.25">
      <c r="A255" s="3"/>
      <c r="B255" s="3"/>
      <c r="C255" s="3"/>
      <c r="D255" s="3"/>
      <c r="E255" s="3"/>
      <c r="F255" s="3"/>
      <c r="G255" s="3"/>
      <c r="H255" s="3"/>
      <c r="I255" s="3"/>
      <c r="J255" s="3"/>
      <c r="K255" s="32" t="s">
        <v>258</v>
      </c>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c r="AU255" s="7"/>
    </row>
    <row r="256" spans="1:49" ht="42.6" customHeight="1" x14ac:dyDescent="0.25">
      <c r="A256" s="4" t="s">
        <v>241</v>
      </c>
      <c r="B256" s="5"/>
      <c r="C256" s="5"/>
      <c r="D256" s="4" t="s">
        <v>246</v>
      </c>
      <c r="E256" s="25"/>
      <c r="F256" s="4" t="s">
        <v>249</v>
      </c>
      <c r="G256" s="7"/>
      <c r="H256" s="25"/>
      <c r="I256" s="4" t="s">
        <v>252</v>
      </c>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c r="AU256" s="7"/>
    </row>
    <row r="257" spans="1:47" ht="42.6" customHeight="1" x14ac:dyDescent="0.25">
      <c r="A257" s="5"/>
      <c r="B257" s="5"/>
      <c r="C257" s="5"/>
      <c r="D257" s="12"/>
      <c r="E257" s="25"/>
      <c r="F257" s="4" t="s">
        <v>250</v>
      </c>
      <c r="G257" s="7"/>
      <c r="H257" s="25"/>
      <c r="I257" s="7"/>
      <c r="J257" s="7"/>
      <c r="K257" s="5"/>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c r="AU257" s="7"/>
    </row>
    <row r="258" spans="1:47" ht="42.6" customHeight="1" x14ac:dyDescent="0.25">
      <c r="A258" s="5"/>
      <c r="B258" s="5"/>
      <c r="C258" s="5"/>
      <c r="D258" s="5"/>
      <c r="E258" s="5"/>
      <c r="F258" s="5"/>
      <c r="G258" s="5"/>
      <c r="H258" s="5"/>
      <c r="I258" s="5"/>
      <c r="J258" s="5"/>
      <c r="K258" s="33"/>
      <c r="L258" s="5"/>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c r="AU258" s="7"/>
    </row>
    <row r="259" spans="1:47" ht="42.6" customHeight="1" x14ac:dyDescent="0.25">
      <c r="A259" s="6" t="s">
        <v>242</v>
      </c>
      <c r="B259" s="11"/>
      <c r="C259" s="11"/>
      <c r="D259" s="11"/>
      <c r="E259" s="11"/>
      <c r="F259" s="11"/>
      <c r="G259" s="11"/>
      <c r="H259" s="11"/>
      <c r="I259" s="11"/>
      <c r="J259" s="5"/>
      <c r="K259" s="5"/>
      <c r="L259" s="5"/>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c r="AU259" s="7"/>
    </row>
    <row r="260" spans="1:47" ht="42.6" customHeight="1" x14ac:dyDescent="0.25">
      <c r="A260" s="6" t="s">
        <v>243</v>
      </c>
      <c r="B260" s="11"/>
      <c r="C260" s="11"/>
      <c r="D260" s="11"/>
      <c r="E260" s="11"/>
      <c r="F260" s="11"/>
      <c r="G260" s="11"/>
      <c r="H260" s="11"/>
      <c r="I260" s="11"/>
      <c r="J260" s="5"/>
      <c r="K260" s="5"/>
      <c r="L260" s="5"/>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c r="AU260" s="7"/>
    </row>
    <row r="261" spans="1:47" ht="16.149999999999999" customHeight="1" x14ac:dyDescent="0.25">
      <c r="A261" s="4"/>
      <c r="B261" s="7"/>
      <c r="C261" s="5"/>
      <c r="D261" s="5"/>
      <c r="E261" s="5"/>
      <c r="F261" s="5"/>
      <c r="G261" s="5"/>
      <c r="H261" s="5"/>
      <c r="I261" s="5"/>
      <c r="J261" s="5"/>
      <c r="K261" s="5"/>
      <c r="L261" s="5"/>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c r="AU261" s="7"/>
    </row>
    <row r="262" spans="1:47" ht="15.75" customHeight="1" x14ac:dyDescent="0.25">
      <c r="A262" s="7"/>
      <c r="B262" s="7"/>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c r="AU262" s="7"/>
    </row>
    <row r="263" spans="1:47" ht="15.75" customHeight="1" x14ac:dyDescent="0.25">
      <c r="A263" s="7"/>
      <c r="B263" s="7"/>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c r="AU263" s="7"/>
    </row>
    <row r="264" spans="1:47" ht="15.75" customHeight="1" x14ac:dyDescent="0.25">
      <c r="A264" s="7"/>
      <c r="B264" s="7"/>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c r="AU264" s="7"/>
    </row>
    <row r="265" spans="1:47" ht="15.75" customHeight="1" x14ac:dyDescent="0.25">
      <c r="A265" s="7"/>
      <c r="B265" s="7"/>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c r="AU265" s="7"/>
    </row>
    <row r="266" spans="1:47" ht="15.75" customHeight="1" x14ac:dyDescent="0.25">
      <c r="A266" s="7"/>
      <c r="B266" s="7"/>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c r="AU266" s="7"/>
    </row>
    <row r="267" spans="1:47" ht="15.75" customHeight="1" x14ac:dyDescent="0.25">
      <c r="A267" s="7"/>
      <c r="B267" s="7"/>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c r="AU267" s="7"/>
    </row>
    <row r="268" spans="1:47" ht="15.75" customHeight="1" x14ac:dyDescent="0.25">
      <c r="A268" s="7"/>
      <c r="B268" s="7"/>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c r="AU268" s="7"/>
    </row>
    <row r="269" spans="1:47" ht="15.75" customHeight="1" x14ac:dyDescent="0.25">
      <c r="A269" s="7"/>
      <c r="B269" s="7"/>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c r="AU269" s="7"/>
    </row>
    <row r="270" spans="1:47" ht="15.75" customHeight="1" x14ac:dyDescent="0.25">
      <c r="A270" s="7"/>
      <c r="B270" s="7"/>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c r="AU270" s="7"/>
    </row>
    <row r="271" spans="1:47" ht="15.75" customHeight="1" x14ac:dyDescent="0.25">
      <c r="A271" s="7"/>
      <c r="B271" s="7"/>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c r="AU271" s="7"/>
    </row>
    <row r="272" spans="1:47" ht="15.75" customHeight="1" x14ac:dyDescent="0.25">
      <c r="A272" s="7"/>
      <c r="B272" s="7"/>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c r="AU272" s="7"/>
    </row>
    <row r="273" spans="1:47" ht="15.75" customHeight="1" x14ac:dyDescent="0.25">
      <c r="A273" s="7"/>
      <c r="B273" s="7"/>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c r="AU273" s="7"/>
    </row>
    <row r="274" spans="1:47" ht="15.75" customHeight="1" x14ac:dyDescent="0.25">
      <c r="A274" s="7"/>
      <c r="B274" s="7"/>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c r="AU274" s="7"/>
    </row>
    <row r="275" spans="1:47" ht="15.75" customHeight="1" x14ac:dyDescent="0.25">
      <c r="A275" s="7"/>
      <c r="B275" s="7"/>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c r="AU275" s="7"/>
    </row>
    <row r="276" spans="1:47" ht="15.75" customHeight="1" x14ac:dyDescent="0.25">
      <c r="A276" s="7"/>
      <c r="B276" s="7"/>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c r="AU276" s="7"/>
    </row>
    <row r="277" spans="1:47" ht="15.75" customHeight="1" x14ac:dyDescent="0.25">
      <c r="A277" s="7"/>
      <c r="B277" s="7"/>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c r="AU277" s="7"/>
    </row>
    <row r="278" spans="1:47" ht="15.75" customHeight="1" x14ac:dyDescent="0.25">
      <c r="A278" s="7"/>
      <c r="B278" s="7"/>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c r="AU278" s="7"/>
    </row>
    <row r="279" spans="1:47" ht="15.75" customHeight="1" x14ac:dyDescent="0.25">
      <c r="A279" s="7"/>
      <c r="B279" s="7"/>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c r="AU279" s="7"/>
    </row>
    <row r="280" spans="1:47" ht="15.75" customHeight="1" x14ac:dyDescent="0.25">
      <c r="A280" s="7"/>
      <c r="B280" s="7"/>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c r="AU280" s="7"/>
    </row>
    <row r="281" spans="1:47" ht="15.75" customHeight="1" x14ac:dyDescent="0.25">
      <c r="A281" s="7"/>
      <c r="B281" s="7"/>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c r="AU281" s="7"/>
    </row>
    <row r="282" spans="1:47" ht="15.75" customHeight="1" x14ac:dyDescent="0.25">
      <c r="A282" s="7"/>
      <c r="B282" s="7"/>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c r="AU282" s="7"/>
    </row>
    <row r="283" spans="1:47" ht="15.75" customHeight="1" x14ac:dyDescent="0.25">
      <c r="A283" s="7"/>
      <c r="B283" s="7"/>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c r="AU283" s="7"/>
    </row>
    <row r="284" spans="1:47" ht="15.75" customHeight="1" x14ac:dyDescent="0.25">
      <c r="A284" s="7"/>
      <c r="B284" s="7"/>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c r="AU284" s="7"/>
    </row>
    <row r="285" spans="1:47" ht="15.75" customHeight="1" x14ac:dyDescent="0.25">
      <c r="A285" s="7"/>
      <c r="B285" s="7"/>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c r="AU285" s="7"/>
    </row>
    <row r="286" spans="1:47" ht="15.75" customHeight="1" x14ac:dyDescent="0.25">
      <c r="A286" s="7"/>
      <c r="B286" s="7"/>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c r="AU286" s="7"/>
    </row>
    <row r="287" spans="1:47" ht="15.75" customHeight="1" x14ac:dyDescent="0.25">
      <c r="A287" s="7"/>
      <c r="B287" s="7"/>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c r="AU287" s="7"/>
    </row>
    <row r="288" spans="1:47" ht="15.75" customHeight="1" x14ac:dyDescent="0.25">
      <c r="A288" s="7"/>
      <c r="B288" s="7"/>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c r="AU288" s="7"/>
    </row>
    <row r="289" spans="1:47" ht="15.75" customHeight="1" x14ac:dyDescent="0.25">
      <c r="A289" s="7"/>
      <c r="B289" s="7"/>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c r="AU289" s="7"/>
    </row>
    <row r="290" spans="1:47" ht="15.75" customHeight="1" x14ac:dyDescent="0.25">
      <c r="A290" s="7"/>
      <c r="B290" s="7"/>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c r="AU290" s="7"/>
    </row>
    <row r="291" spans="1:47" ht="15.75" customHeight="1" x14ac:dyDescent="0.25">
      <c r="A291" s="7"/>
      <c r="B291" s="7"/>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c r="AU291" s="7"/>
    </row>
    <row r="292" spans="1:47" ht="15.75" customHeight="1" x14ac:dyDescent="0.25">
      <c r="A292" s="7"/>
      <c r="B292" s="7"/>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c r="AU292" s="7"/>
    </row>
    <row r="293" spans="1:47" ht="15.75" customHeight="1" x14ac:dyDescent="0.25">
      <c r="A293" s="7"/>
      <c r="B293" s="7"/>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c r="AU293" s="7"/>
    </row>
    <row r="294" spans="1:47" ht="15.75" customHeight="1" x14ac:dyDescent="0.25">
      <c r="A294" s="7"/>
      <c r="B294" s="7"/>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c r="AU294" s="7"/>
    </row>
    <row r="295" spans="1:47" ht="15.75" customHeight="1" x14ac:dyDescent="0.25">
      <c r="A295" s="7"/>
      <c r="B295" s="7"/>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c r="AU295" s="7"/>
    </row>
    <row r="296" spans="1:47" ht="15.75" customHeight="1" x14ac:dyDescent="0.25">
      <c r="A296" s="7"/>
      <c r="B296" s="7"/>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c r="AU296" s="7"/>
    </row>
    <row r="297" spans="1:47" ht="15.75" customHeight="1" x14ac:dyDescent="0.25">
      <c r="A297" s="7"/>
      <c r="B297" s="7"/>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c r="AU297" s="7"/>
    </row>
    <row r="298" spans="1:47" ht="15.75" customHeight="1" x14ac:dyDescent="0.25">
      <c r="A298" s="7"/>
      <c r="B298" s="7"/>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c r="AU298" s="7"/>
    </row>
    <row r="299" spans="1:47" ht="15.75" customHeight="1" x14ac:dyDescent="0.25">
      <c r="A299" s="7"/>
      <c r="B299" s="7"/>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c r="AU299" s="7"/>
    </row>
    <row r="300" spans="1:47" ht="15.75" customHeight="1" x14ac:dyDescent="0.25">
      <c r="A300" s="7"/>
      <c r="B300" s="7"/>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c r="AU300" s="7"/>
    </row>
    <row r="301" spans="1:47" ht="15.75" customHeight="1" x14ac:dyDescent="0.25">
      <c r="A301" s="7"/>
      <c r="B301" s="7"/>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c r="AU301" s="7"/>
    </row>
    <row r="302" spans="1:47" ht="15.75" customHeight="1" x14ac:dyDescent="0.25">
      <c r="A302" s="7"/>
      <c r="B302" s="7"/>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c r="AU302" s="7"/>
    </row>
    <row r="303" spans="1:47" ht="15.75" customHeight="1" x14ac:dyDescent="0.25">
      <c r="A303" s="7"/>
      <c r="B303" s="7"/>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c r="AU303" s="7"/>
    </row>
    <row r="304" spans="1:47" ht="15.75" customHeight="1" x14ac:dyDescent="0.25">
      <c r="A304" s="7"/>
      <c r="B304" s="7"/>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c r="AU304" s="7"/>
    </row>
    <row r="305" spans="1:47" ht="15.75" customHeight="1" x14ac:dyDescent="0.25">
      <c r="A305" s="7"/>
      <c r="B305" s="7"/>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c r="AU305" s="7"/>
    </row>
    <row r="306" spans="1:47" ht="15.75" customHeight="1" x14ac:dyDescent="0.25">
      <c r="A306" s="7"/>
      <c r="B306" s="7"/>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c r="AU306" s="7"/>
    </row>
    <row r="307" spans="1:47" ht="15.75" customHeight="1" x14ac:dyDescent="0.25">
      <c r="A307" s="7"/>
      <c r="B307" s="7"/>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c r="AU307" s="7"/>
    </row>
    <row r="308" spans="1:47" ht="15.75" customHeight="1" x14ac:dyDescent="0.25">
      <c r="A308" s="7"/>
      <c r="B308" s="7"/>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c r="AU308" s="7"/>
    </row>
    <row r="309" spans="1:47" ht="15.75" customHeight="1" x14ac:dyDescent="0.25">
      <c r="A309" s="7"/>
      <c r="B309" s="7"/>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c r="AU309" s="7"/>
    </row>
    <row r="310" spans="1:47" ht="15.75" customHeight="1" x14ac:dyDescent="0.25">
      <c r="A310" s="7"/>
      <c r="B310" s="7"/>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c r="AU310" s="7"/>
    </row>
    <row r="311" spans="1:47" ht="15.75" customHeight="1" x14ac:dyDescent="0.25">
      <c r="A311" s="7"/>
      <c r="B311" s="7"/>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c r="AU311" s="7"/>
    </row>
    <row r="312" spans="1:47" ht="15.75" customHeight="1" x14ac:dyDescent="0.25">
      <c r="A312" s="7"/>
      <c r="B312" s="7"/>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c r="AU312" s="7"/>
    </row>
    <row r="313" spans="1:47" ht="15.75" customHeight="1" x14ac:dyDescent="0.25">
      <c r="A313" s="7"/>
      <c r="B313" s="7"/>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c r="AU313" s="7"/>
    </row>
    <row r="314" spans="1:47" ht="15.75" customHeight="1" x14ac:dyDescent="0.25">
      <c r="A314" s="7"/>
      <c r="B314" s="7"/>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c r="AU314" s="7"/>
    </row>
    <row r="315" spans="1:47" ht="15.75" customHeight="1" x14ac:dyDescent="0.25">
      <c r="A315" s="7"/>
      <c r="B315" s="7"/>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c r="AU315" s="7"/>
    </row>
    <row r="316" spans="1:47" ht="15.75" customHeight="1" x14ac:dyDescent="0.25">
      <c r="A316" s="7"/>
      <c r="B316" s="7"/>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c r="AU316" s="7"/>
    </row>
    <row r="317" spans="1:47" ht="15.75" customHeight="1" x14ac:dyDescent="0.25">
      <c r="A317" s="7"/>
      <c r="B317" s="7"/>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c r="AU317" s="7"/>
    </row>
    <row r="318" spans="1:47" ht="15.75" customHeight="1" x14ac:dyDescent="0.25">
      <c r="A318" s="7"/>
      <c r="B318" s="7"/>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c r="AU318" s="7"/>
    </row>
    <row r="319" spans="1:47" ht="15.75" customHeight="1" x14ac:dyDescent="0.25">
      <c r="A319" s="7"/>
      <c r="B319" s="7"/>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c r="AU319" s="7"/>
    </row>
    <row r="320" spans="1:47" ht="15.75" customHeight="1" x14ac:dyDescent="0.25">
      <c r="A320" s="7"/>
      <c r="B320" s="7"/>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c r="AU320" s="7"/>
    </row>
    <row r="321" spans="1:47" ht="15.75" customHeight="1" x14ac:dyDescent="0.25">
      <c r="A321" s="7"/>
      <c r="B321" s="7"/>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c r="AU321" s="7"/>
    </row>
    <row r="322" spans="1:47" ht="15.75" customHeight="1" x14ac:dyDescent="0.25">
      <c r="A322" s="7"/>
      <c r="B322" s="7"/>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c r="AU322" s="7"/>
    </row>
    <row r="323" spans="1:47" ht="15.75" customHeight="1" x14ac:dyDescent="0.25">
      <c r="A323" s="7"/>
      <c r="B323" s="7"/>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c r="AU323" s="7"/>
    </row>
    <row r="324" spans="1:47" ht="15.75" customHeight="1" x14ac:dyDescent="0.25">
      <c r="A324" s="7"/>
      <c r="B324" s="7"/>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c r="AU324" s="7"/>
    </row>
    <row r="325" spans="1:47" ht="15.75" customHeight="1" x14ac:dyDescent="0.25">
      <c r="A325" s="7"/>
      <c r="B325" s="7"/>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c r="AU325" s="7"/>
    </row>
    <row r="326" spans="1:47" ht="15.75" customHeight="1" x14ac:dyDescent="0.25">
      <c r="A326" s="7"/>
      <c r="B326" s="7"/>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c r="AU326" s="7"/>
    </row>
    <row r="327" spans="1:47" ht="15.75" customHeight="1" x14ac:dyDescent="0.25">
      <c r="A327" s="7"/>
      <c r="B327" s="7"/>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c r="AU327" s="7"/>
    </row>
    <row r="328" spans="1:47" ht="15.75" customHeight="1" x14ac:dyDescent="0.25">
      <c r="A328" s="7"/>
      <c r="B328" s="7"/>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c r="AU328" s="7"/>
    </row>
    <row r="329" spans="1:47" ht="15.75" customHeight="1" x14ac:dyDescent="0.25">
      <c r="A329" s="7"/>
      <c r="B329" s="7"/>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c r="AU329" s="7"/>
    </row>
    <row r="330" spans="1:47" ht="15.75" customHeight="1" x14ac:dyDescent="0.25">
      <c r="A330" s="7"/>
      <c r="B330" s="7"/>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c r="AU330" s="7"/>
    </row>
  </sheetData>
  <mergeCells count="420">
    <mergeCell ref="C6:E6"/>
    <mergeCell ref="F6:H6"/>
    <mergeCell ref="I6:K6"/>
    <mergeCell ref="A241:B241"/>
    <mergeCell ref="A242:B242"/>
    <mergeCell ref="A243:B243"/>
    <mergeCell ref="A244:B244"/>
    <mergeCell ref="A245:B245"/>
    <mergeCell ref="A251:B251"/>
    <mergeCell ref="A252:B252"/>
    <mergeCell ref="A253:B253"/>
    <mergeCell ref="A246:B246"/>
    <mergeCell ref="A247:B247"/>
    <mergeCell ref="A248:B248"/>
    <mergeCell ref="A249:B249"/>
    <mergeCell ref="A250:B250"/>
    <mergeCell ref="A231:B231"/>
    <mergeCell ref="A232:B232"/>
    <mergeCell ref="A233:B233"/>
    <mergeCell ref="A234:B234"/>
    <mergeCell ref="A235:B235"/>
    <mergeCell ref="A236:B236"/>
    <mergeCell ref="A237:B237"/>
    <mergeCell ref="A238:B238"/>
    <mergeCell ref="A239:B239"/>
    <mergeCell ref="A240:B240"/>
    <mergeCell ref="A221:B221"/>
    <mergeCell ref="A222:B222"/>
    <mergeCell ref="A223:B223"/>
    <mergeCell ref="A224:B224"/>
    <mergeCell ref="A225:B225"/>
    <mergeCell ref="A226:B226"/>
    <mergeCell ref="A227:B227"/>
    <mergeCell ref="A228:B228"/>
    <mergeCell ref="A229:B229"/>
    <mergeCell ref="A230:B230"/>
    <mergeCell ref="A211:B211"/>
    <mergeCell ref="A212:B212"/>
    <mergeCell ref="A213:B213"/>
    <mergeCell ref="A214:B214"/>
    <mergeCell ref="A215:B215"/>
    <mergeCell ref="A216:B216"/>
    <mergeCell ref="A217:B217"/>
    <mergeCell ref="A218:B218"/>
    <mergeCell ref="A219:B220"/>
    <mergeCell ref="K219:K220"/>
    <mergeCell ref="A200:B202"/>
    <mergeCell ref="K200:K202"/>
    <mergeCell ref="A203:B203"/>
    <mergeCell ref="A204:B205"/>
    <mergeCell ref="K204:K205"/>
    <mergeCell ref="A206:B206"/>
    <mergeCell ref="A207:B207"/>
    <mergeCell ref="A208:B208"/>
    <mergeCell ref="A209:B209"/>
    <mergeCell ref="A210:B210"/>
    <mergeCell ref="A188:B188"/>
    <mergeCell ref="A189:B189"/>
    <mergeCell ref="A190:B190"/>
    <mergeCell ref="A191:B191"/>
    <mergeCell ref="A192:B192"/>
    <mergeCell ref="A193:B194"/>
    <mergeCell ref="K193:K194"/>
    <mergeCell ref="A195:B198"/>
    <mergeCell ref="K195:K198"/>
    <mergeCell ref="A199:B199"/>
    <mergeCell ref="A178:B179"/>
    <mergeCell ref="K178:K179"/>
    <mergeCell ref="A180:B180"/>
    <mergeCell ref="A181:B181"/>
    <mergeCell ref="A182:B182"/>
    <mergeCell ref="A183:B183"/>
    <mergeCell ref="A184:B185"/>
    <mergeCell ref="K184:K185"/>
    <mergeCell ref="A186:B186"/>
    <mergeCell ref="A187:B187"/>
    <mergeCell ref="A168:B168"/>
    <mergeCell ref="A169:B169"/>
    <mergeCell ref="A170:B170"/>
    <mergeCell ref="A171:B171"/>
    <mergeCell ref="A172:B172"/>
    <mergeCell ref="A173:B173"/>
    <mergeCell ref="A174:B175"/>
    <mergeCell ref="K174:K175"/>
    <mergeCell ref="A176:B176"/>
    <mergeCell ref="A177:B177"/>
    <mergeCell ref="K157:K158"/>
    <mergeCell ref="A159:B159"/>
    <mergeCell ref="A160:B160"/>
    <mergeCell ref="A161:B161"/>
    <mergeCell ref="A162:B162"/>
    <mergeCell ref="A163:B163"/>
    <mergeCell ref="A164:B164"/>
    <mergeCell ref="A165:B165"/>
    <mergeCell ref="A166:B166"/>
    <mergeCell ref="A167:B167"/>
    <mergeCell ref="A148:B148"/>
    <mergeCell ref="A149:B149"/>
    <mergeCell ref="A150:B150"/>
    <mergeCell ref="A151:B151"/>
    <mergeCell ref="A152:B152"/>
    <mergeCell ref="A153:B153"/>
    <mergeCell ref="A154:B154"/>
    <mergeCell ref="A155:B155"/>
    <mergeCell ref="A156:B156"/>
    <mergeCell ref="A157:B158"/>
    <mergeCell ref="A138:B138"/>
    <mergeCell ref="A139:B139"/>
    <mergeCell ref="A140:B140"/>
    <mergeCell ref="A141:B141"/>
    <mergeCell ref="A142:B142"/>
    <mergeCell ref="A143:B143"/>
    <mergeCell ref="A144:B144"/>
    <mergeCell ref="A145:B145"/>
    <mergeCell ref="A146:B146"/>
    <mergeCell ref="A147:B147"/>
    <mergeCell ref="A128:B128"/>
    <mergeCell ref="A129:B129"/>
    <mergeCell ref="A130:B130"/>
    <mergeCell ref="A131:B131"/>
    <mergeCell ref="A132:B132"/>
    <mergeCell ref="A133:B133"/>
    <mergeCell ref="A134:B134"/>
    <mergeCell ref="A135:B135"/>
    <mergeCell ref="A136:B136"/>
    <mergeCell ref="A137:B137"/>
    <mergeCell ref="A118:B118"/>
    <mergeCell ref="A119:B119"/>
    <mergeCell ref="A120:B120"/>
    <mergeCell ref="A121:B121"/>
    <mergeCell ref="A122:B122"/>
    <mergeCell ref="A123:B123"/>
    <mergeCell ref="A124:B124"/>
    <mergeCell ref="A125:B125"/>
    <mergeCell ref="A126:B126"/>
    <mergeCell ref="A127:B127"/>
    <mergeCell ref="A108:B108"/>
    <mergeCell ref="A109:B109"/>
    <mergeCell ref="A110:B110"/>
    <mergeCell ref="A111:B111"/>
    <mergeCell ref="A112:B112"/>
    <mergeCell ref="A113:B113"/>
    <mergeCell ref="A114:B114"/>
    <mergeCell ref="A115:B115"/>
    <mergeCell ref="A116:B116"/>
    <mergeCell ref="A117:B117"/>
    <mergeCell ref="A98:B98"/>
    <mergeCell ref="A99:B99"/>
    <mergeCell ref="A100:B100"/>
    <mergeCell ref="A101:B101"/>
    <mergeCell ref="A102:B102"/>
    <mergeCell ref="A103:B103"/>
    <mergeCell ref="A104:B104"/>
    <mergeCell ref="A105:B105"/>
    <mergeCell ref="A106:B106"/>
    <mergeCell ref="A107:B107"/>
    <mergeCell ref="A91:B91"/>
    <mergeCell ref="C91:E91"/>
    <mergeCell ref="F91:H91"/>
    <mergeCell ref="I91:K91"/>
    <mergeCell ref="A92:B92"/>
    <mergeCell ref="A93:B93"/>
    <mergeCell ref="A94:B94"/>
    <mergeCell ref="A95:B95"/>
    <mergeCell ref="A96:B96"/>
    <mergeCell ref="A97:B97"/>
    <mergeCell ref="A87:B87"/>
    <mergeCell ref="C87:E87"/>
    <mergeCell ref="F87:H87"/>
    <mergeCell ref="I87:K87"/>
    <mergeCell ref="A88:B88"/>
    <mergeCell ref="C88:E88"/>
    <mergeCell ref="F88:H88"/>
    <mergeCell ref="I88:K88"/>
    <mergeCell ref="A89:B89"/>
    <mergeCell ref="C89:E89"/>
    <mergeCell ref="F89:H89"/>
    <mergeCell ref="I89:K89"/>
    <mergeCell ref="A90:B90"/>
    <mergeCell ref="C90:E90"/>
    <mergeCell ref="F90:H90"/>
    <mergeCell ref="I90:K90"/>
    <mergeCell ref="A83:B83"/>
    <mergeCell ref="C83:E83"/>
    <mergeCell ref="F83:H83"/>
    <mergeCell ref="I83:K83"/>
    <mergeCell ref="A84:B84"/>
    <mergeCell ref="C84:E84"/>
    <mergeCell ref="F84:H84"/>
    <mergeCell ref="I84:K84"/>
    <mergeCell ref="A85:B85"/>
    <mergeCell ref="C85:E85"/>
    <mergeCell ref="F85:H85"/>
    <mergeCell ref="I85:K85"/>
    <mergeCell ref="A86:B86"/>
    <mergeCell ref="C86:E86"/>
    <mergeCell ref="F86:H86"/>
    <mergeCell ref="I86:K86"/>
    <mergeCell ref="A79:B79"/>
    <mergeCell ref="C79:E79"/>
    <mergeCell ref="F79:H79"/>
    <mergeCell ref="I79:K79"/>
    <mergeCell ref="A80:B80"/>
    <mergeCell ref="C80:E80"/>
    <mergeCell ref="F80:H80"/>
    <mergeCell ref="I80:K80"/>
    <mergeCell ref="A81:B81"/>
    <mergeCell ref="C81:E81"/>
    <mergeCell ref="F81:H81"/>
    <mergeCell ref="I81:K81"/>
    <mergeCell ref="A82:B82"/>
    <mergeCell ref="C82:E82"/>
    <mergeCell ref="F82:H82"/>
    <mergeCell ref="I82:K82"/>
    <mergeCell ref="A75:B75"/>
    <mergeCell ref="C75:E75"/>
    <mergeCell ref="F75:H75"/>
    <mergeCell ref="I75:K75"/>
    <mergeCell ref="A76:B76"/>
    <mergeCell ref="C76:E76"/>
    <mergeCell ref="F76:H76"/>
    <mergeCell ref="I76:K76"/>
    <mergeCell ref="A77:B77"/>
    <mergeCell ref="C77:E77"/>
    <mergeCell ref="F77:H77"/>
    <mergeCell ref="I77:K77"/>
    <mergeCell ref="A78:B78"/>
    <mergeCell ref="C78:E78"/>
    <mergeCell ref="F78:H78"/>
    <mergeCell ref="I78:K78"/>
    <mergeCell ref="A71:B71"/>
    <mergeCell ref="C71:E71"/>
    <mergeCell ref="F71:H71"/>
    <mergeCell ref="I71:K71"/>
    <mergeCell ref="A72:B72"/>
    <mergeCell ref="C72:E72"/>
    <mergeCell ref="F72:H72"/>
    <mergeCell ref="I72:K72"/>
    <mergeCell ref="A73:B73"/>
    <mergeCell ref="C73:E73"/>
    <mergeCell ref="F73:H73"/>
    <mergeCell ref="I73:K73"/>
    <mergeCell ref="A74:B74"/>
    <mergeCell ref="C74:E74"/>
    <mergeCell ref="F74:H74"/>
    <mergeCell ref="I74:K74"/>
    <mergeCell ref="A67:B67"/>
    <mergeCell ref="C67:E67"/>
    <mergeCell ref="F67:H67"/>
    <mergeCell ref="I67:K67"/>
    <mergeCell ref="A68:B68"/>
    <mergeCell ref="C68:E68"/>
    <mergeCell ref="F68:H68"/>
    <mergeCell ref="I68:K68"/>
    <mergeCell ref="A69:B69"/>
    <mergeCell ref="C69:E69"/>
    <mergeCell ref="F69:H69"/>
    <mergeCell ref="I69:K69"/>
    <mergeCell ref="A70:B70"/>
    <mergeCell ref="C70:E70"/>
    <mergeCell ref="F70:H70"/>
    <mergeCell ref="I70:K70"/>
    <mergeCell ref="A63:B63"/>
    <mergeCell ref="C63:E63"/>
    <mergeCell ref="F63:H63"/>
    <mergeCell ref="I63:K63"/>
    <mergeCell ref="A64:B64"/>
    <mergeCell ref="C64:E64"/>
    <mergeCell ref="F64:H64"/>
    <mergeCell ref="I64:K64"/>
    <mergeCell ref="A65:B65"/>
    <mergeCell ref="C65:E65"/>
    <mergeCell ref="F65:H65"/>
    <mergeCell ref="I65:K65"/>
    <mergeCell ref="A66:B66"/>
    <mergeCell ref="C66:E66"/>
    <mergeCell ref="F66:H66"/>
    <mergeCell ref="I66:K66"/>
    <mergeCell ref="A59:B59"/>
    <mergeCell ref="C59:E59"/>
    <mergeCell ref="F59:H59"/>
    <mergeCell ref="I59:K59"/>
    <mergeCell ref="A60:B60"/>
    <mergeCell ref="C60:E60"/>
    <mergeCell ref="F60:H60"/>
    <mergeCell ref="I60:K60"/>
    <mergeCell ref="A61:B61"/>
    <mergeCell ref="C61:E61"/>
    <mergeCell ref="F61:H61"/>
    <mergeCell ref="I61:K61"/>
    <mergeCell ref="A62:B62"/>
    <mergeCell ref="C62:E62"/>
    <mergeCell ref="F62:H62"/>
    <mergeCell ref="I62:K62"/>
    <mergeCell ref="A55:B55"/>
    <mergeCell ref="C55:E55"/>
    <mergeCell ref="F55:H55"/>
    <mergeCell ref="I55:K55"/>
    <mergeCell ref="A56:B56"/>
    <mergeCell ref="C56:E56"/>
    <mergeCell ref="F56:H56"/>
    <mergeCell ref="I56:K56"/>
    <mergeCell ref="A57:B57"/>
    <mergeCell ref="C57:E57"/>
    <mergeCell ref="F57:H57"/>
    <mergeCell ref="I57:K57"/>
    <mergeCell ref="A58:B58"/>
    <mergeCell ref="C58:E58"/>
    <mergeCell ref="F58:H58"/>
    <mergeCell ref="I58:K58"/>
    <mergeCell ref="A51:B51"/>
    <mergeCell ref="C51:E51"/>
    <mergeCell ref="F51:H51"/>
    <mergeCell ref="I51:K51"/>
    <mergeCell ref="A52:B52"/>
    <mergeCell ref="C52:E52"/>
    <mergeCell ref="F52:H52"/>
    <mergeCell ref="I52:K52"/>
    <mergeCell ref="A53:B53"/>
    <mergeCell ref="C53:E53"/>
    <mergeCell ref="F53:H53"/>
    <mergeCell ref="I53:K53"/>
    <mergeCell ref="A54:B54"/>
    <mergeCell ref="C54:E54"/>
    <mergeCell ref="F54:H54"/>
    <mergeCell ref="I54:K54"/>
    <mergeCell ref="I47:K47"/>
    <mergeCell ref="A48:B48"/>
    <mergeCell ref="C48:E48"/>
    <mergeCell ref="F48:H48"/>
    <mergeCell ref="I48:K48"/>
    <mergeCell ref="I49:K49"/>
    <mergeCell ref="A50:B50"/>
    <mergeCell ref="C50:E50"/>
    <mergeCell ref="F50:H50"/>
    <mergeCell ref="I50:K50"/>
    <mergeCell ref="A43:B43"/>
    <mergeCell ref="C43:E43"/>
    <mergeCell ref="F43:H43"/>
    <mergeCell ref="I43:K43"/>
    <mergeCell ref="A44:B44"/>
    <mergeCell ref="C44:E44"/>
    <mergeCell ref="F44:H44"/>
    <mergeCell ref="I44:K44"/>
    <mergeCell ref="I45:K45"/>
    <mergeCell ref="A46:B46"/>
    <mergeCell ref="C46:E46"/>
    <mergeCell ref="F46:H46"/>
    <mergeCell ref="I46:K46"/>
    <mergeCell ref="I42:K42"/>
    <mergeCell ref="A39:B39"/>
    <mergeCell ref="C39:E39"/>
    <mergeCell ref="F39:H39"/>
    <mergeCell ref="I39:K39"/>
    <mergeCell ref="A40:B40"/>
    <mergeCell ref="C40:E40"/>
    <mergeCell ref="F40:H40"/>
    <mergeCell ref="I40:K40"/>
    <mergeCell ref="A36:B36"/>
    <mergeCell ref="A41:B41"/>
    <mergeCell ref="C41:E41"/>
    <mergeCell ref="F41:H41"/>
    <mergeCell ref="I41:K41"/>
    <mergeCell ref="I37:K37"/>
    <mergeCell ref="A38:B38"/>
    <mergeCell ref="C38:E38"/>
    <mergeCell ref="F38:H38"/>
    <mergeCell ref="I38:K38"/>
    <mergeCell ref="A45:B45"/>
    <mergeCell ref="C45:E45"/>
    <mergeCell ref="F45:H45"/>
    <mergeCell ref="A49:B49"/>
    <mergeCell ref="C49:E49"/>
    <mergeCell ref="F49:H49"/>
    <mergeCell ref="A47:B47"/>
    <mergeCell ref="C47:E47"/>
    <mergeCell ref="F47:H47"/>
    <mergeCell ref="C37:E37"/>
    <mergeCell ref="F37:H37"/>
    <mergeCell ref="A42:B42"/>
    <mergeCell ref="C42:E42"/>
    <mergeCell ref="F42:H42"/>
    <mergeCell ref="F5:H5"/>
    <mergeCell ref="C5:E5"/>
    <mergeCell ref="F4:G4"/>
    <mergeCell ref="A254:B254"/>
    <mergeCell ref="A34:B34"/>
    <mergeCell ref="A18:B18"/>
    <mergeCell ref="A19:B19"/>
    <mergeCell ref="A20:B20"/>
    <mergeCell ref="A21:B21"/>
    <mergeCell ref="A27:B27"/>
    <mergeCell ref="A28:B28"/>
    <mergeCell ref="A22:B22"/>
    <mergeCell ref="A23:B23"/>
    <mergeCell ref="A24:B24"/>
    <mergeCell ref="A35:B35"/>
    <mergeCell ref="A37:B37"/>
    <mergeCell ref="A32:B32"/>
    <mergeCell ref="A25:B25"/>
    <mergeCell ref="A26:B26"/>
    <mergeCell ref="A29:B29"/>
    <mergeCell ref="A30:B30"/>
    <mergeCell ref="A31:B31"/>
    <mergeCell ref="A3:K3"/>
    <mergeCell ref="A5:B5"/>
    <mergeCell ref="I5:K5"/>
    <mergeCell ref="A33:B33"/>
    <mergeCell ref="A6:B6"/>
    <mergeCell ref="A7:B7"/>
    <mergeCell ref="A8:B8"/>
    <mergeCell ref="A9:B9"/>
    <mergeCell ref="A10:B10"/>
    <mergeCell ref="A11:B11"/>
    <mergeCell ref="A12:B12"/>
    <mergeCell ref="A13:B13"/>
    <mergeCell ref="A14:B14"/>
    <mergeCell ref="A15:B15"/>
    <mergeCell ref="A16:B16"/>
    <mergeCell ref="A17:B17"/>
  </mergeCells>
  <phoneticPr fontId="8"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W330"/>
  <sheetViews>
    <sheetView showGridLines="0" workbookViewId="0">
      <selection activeCell="K255" sqref="K255"/>
    </sheetView>
  </sheetViews>
  <sheetFormatPr defaultColWidth="9.28515625" defaultRowHeight="15" x14ac:dyDescent="0.25"/>
  <cols>
    <col min="1" max="1" width="10.28515625" customWidth="1"/>
    <col min="2" max="2" width="12.28515625" customWidth="1"/>
    <col min="3" max="3" width="13.28515625" customWidth="1"/>
    <col min="4" max="4" width="10.28515625" customWidth="1"/>
    <col min="5" max="5" width="19.140625" customWidth="1"/>
    <col min="6" max="6" width="13.140625" customWidth="1"/>
    <col min="7" max="7" width="12.28515625" customWidth="1"/>
    <col min="8" max="8" width="15.140625" customWidth="1"/>
    <col min="9" max="9" width="15.85546875" customWidth="1"/>
    <col min="10" max="10" width="12.140625" customWidth="1"/>
    <col min="11" max="11" width="21.85546875" customWidth="1"/>
    <col min="12" max="12" width="8.140625" customWidth="1"/>
    <col min="13" max="13" width="16.28515625" customWidth="1"/>
    <col min="14" max="47" width="8.140625" customWidth="1"/>
  </cols>
  <sheetData>
    <row r="1" spans="1:47" ht="16.149999999999999" customHeight="1" x14ac:dyDescent="0.25">
      <c r="A1" s="1" t="s">
        <v>0</v>
      </c>
      <c r="B1" s="8"/>
      <c r="C1" s="12"/>
      <c r="D1" s="12"/>
      <c r="E1" s="5"/>
      <c r="F1" s="5"/>
      <c r="G1" s="5"/>
      <c r="H1" s="5"/>
      <c r="I1" s="28"/>
      <c r="J1" s="1" t="s">
        <v>253</v>
      </c>
      <c r="K1" s="1" t="s">
        <v>255</v>
      </c>
      <c r="L1" s="34"/>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row>
    <row r="2" spans="1:47" ht="16.149999999999999" customHeight="1" x14ac:dyDescent="0.25">
      <c r="A2" s="1" t="s">
        <v>1</v>
      </c>
      <c r="B2" s="9" t="s">
        <v>244</v>
      </c>
      <c r="C2" s="13"/>
      <c r="D2" s="13"/>
      <c r="E2" s="23"/>
      <c r="F2" s="23"/>
      <c r="G2" s="23"/>
      <c r="H2" s="23"/>
      <c r="I2" s="29"/>
      <c r="J2" s="1" t="s">
        <v>254</v>
      </c>
      <c r="K2" s="1" t="s">
        <v>256</v>
      </c>
      <c r="L2" s="34"/>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row>
    <row r="3" spans="1:47" ht="30.6" customHeight="1" x14ac:dyDescent="0.25">
      <c r="A3" s="58" t="s">
        <v>2</v>
      </c>
      <c r="B3" s="58"/>
      <c r="C3" s="58"/>
      <c r="D3" s="58"/>
      <c r="E3" s="58"/>
      <c r="F3" s="58"/>
      <c r="G3" s="58"/>
      <c r="H3" s="58"/>
      <c r="I3" s="58"/>
      <c r="J3" s="58"/>
      <c r="K3" s="58"/>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row>
    <row r="4" spans="1:47" ht="20.100000000000001" customHeight="1" x14ac:dyDescent="0.25">
      <c r="A4" s="2"/>
      <c r="B4" s="10"/>
      <c r="C4" s="2"/>
      <c r="D4" s="10"/>
      <c r="E4" s="10"/>
      <c r="F4" s="66" t="s">
        <v>247</v>
      </c>
      <c r="G4" s="66"/>
      <c r="H4" s="10"/>
      <c r="I4" s="10"/>
      <c r="J4" s="30"/>
      <c r="K4" s="31" t="s">
        <v>257</v>
      </c>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row>
    <row r="5" spans="1:47" ht="64.150000000000006" customHeight="1" x14ac:dyDescent="0.25">
      <c r="A5" s="59" t="s">
        <v>3</v>
      </c>
      <c r="B5" s="60"/>
      <c r="C5" s="61" t="s">
        <v>245</v>
      </c>
      <c r="D5" s="61"/>
      <c r="E5" s="61"/>
      <c r="F5" s="61" t="s">
        <v>248</v>
      </c>
      <c r="G5" s="61"/>
      <c r="H5" s="61"/>
      <c r="I5" s="61" t="s">
        <v>251</v>
      </c>
      <c r="J5" s="61"/>
      <c r="K5" s="61"/>
      <c r="L5" s="34"/>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row>
    <row r="6" spans="1:47" ht="22.7" customHeight="1" x14ac:dyDescent="0.25">
      <c r="A6" s="64" t="s">
        <v>4</v>
      </c>
      <c r="B6" s="65"/>
      <c r="C6" s="14"/>
      <c r="D6" s="19"/>
      <c r="E6" s="42">
        <f>SUM(E7:E253)</f>
        <v>667774.97999999928</v>
      </c>
      <c r="F6" s="46"/>
      <c r="G6" s="42"/>
      <c r="H6" s="42">
        <f>SUM(H7:H253)</f>
        <v>64521.390000000007</v>
      </c>
      <c r="I6" s="46"/>
      <c r="J6" s="42"/>
      <c r="K6" s="54">
        <f>SUM(K7:K253)</f>
        <v>414207470</v>
      </c>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row>
    <row r="7" spans="1:47" ht="48.2" customHeight="1" x14ac:dyDescent="0.25">
      <c r="A7" s="62" t="s">
        <v>5</v>
      </c>
      <c r="B7" s="63"/>
      <c r="C7" s="15"/>
      <c r="D7" s="20"/>
      <c r="E7" s="43">
        <v>4229.3999999999996</v>
      </c>
      <c r="F7" s="47"/>
      <c r="G7" s="43"/>
      <c r="H7" s="43">
        <v>304</v>
      </c>
      <c r="I7" s="47"/>
      <c r="J7" s="43"/>
      <c r="K7" s="41">
        <v>1530800</v>
      </c>
      <c r="L7" s="7"/>
      <c r="M7" s="7"/>
      <c r="N7" s="7"/>
      <c r="O7" s="7"/>
      <c r="P7" s="7"/>
      <c r="Q7" s="7"/>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row>
    <row r="8" spans="1:47" ht="48.2" customHeight="1" x14ac:dyDescent="0.25">
      <c r="A8" s="62" t="s">
        <v>6</v>
      </c>
      <c r="B8" s="63"/>
      <c r="C8" s="15"/>
      <c r="D8" s="20"/>
      <c r="E8" s="43">
        <v>2933.63</v>
      </c>
      <c r="F8" s="47"/>
      <c r="G8" s="43"/>
      <c r="H8" s="43">
        <v>253.6</v>
      </c>
      <c r="I8" s="47"/>
      <c r="J8" s="43"/>
      <c r="K8" s="41">
        <v>1532550</v>
      </c>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row>
    <row r="9" spans="1:47" ht="48.2" customHeight="1" x14ac:dyDescent="0.25">
      <c r="A9" s="62" t="s">
        <v>7</v>
      </c>
      <c r="B9" s="63"/>
      <c r="C9" s="38"/>
      <c r="D9" s="6"/>
      <c r="E9" s="43">
        <v>3606.37</v>
      </c>
      <c r="F9" s="47"/>
      <c r="G9" s="43"/>
      <c r="H9" s="43">
        <v>317</v>
      </c>
      <c r="I9" s="47"/>
      <c r="J9" s="43"/>
      <c r="K9" s="41">
        <v>2272200</v>
      </c>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row>
    <row r="10" spans="1:47" ht="48.2" customHeight="1" x14ac:dyDescent="0.25">
      <c r="A10" s="62" t="s">
        <v>8</v>
      </c>
      <c r="B10" s="63"/>
      <c r="C10" s="38"/>
      <c r="D10" s="6"/>
      <c r="E10" s="43">
        <v>1741.38</v>
      </c>
      <c r="F10" s="47"/>
      <c r="G10" s="43"/>
      <c r="H10" s="43">
        <v>163</v>
      </c>
      <c r="I10" s="47"/>
      <c r="J10" s="43"/>
      <c r="K10" s="41">
        <v>1221430</v>
      </c>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row>
    <row r="11" spans="1:47" ht="48.2" customHeight="1" x14ac:dyDescent="0.25">
      <c r="A11" s="62" t="s">
        <v>9</v>
      </c>
      <c r="B11" s="63"/>
      <c r="C11" s="38"/>
      <c r="D11" s="6"/>
      <c r="E11" s="43">
        <v>4856.79</v>
      </c>
      <c r="F11" s="47"/>
      <c r="G11" s="43"/>
      <c r="H11" s="43">
        <v>257.8</v>
      </c>
      <c r="I11" s="47"/>
      <c r="J11" s="43"/>
      <c r="K11" s="41">
        <v>3589200</v>
      </c>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row>
    <row r="12" spans="1:47" ht="48.2" customHeight="1" x14ac:dyDescent="0.25">
      <c r="A12" s="62" t="s">
        <v>10</v>
      </c>
      <c r="B12" s="63"/>
      <c r="C12" s="38"/>
      <c r="D12" s="6"/>
      <c r="E12" s="43">
        <v>2647.57</v>
      </c>
      <c r="F12" s="47"/>
      <c r="G12" s="43"/>
      <c r="H12" s="43">
        <v>264</v>
      </c>
      <c r="I12" s="47"/>
      <c r="J12" s="43"/>
      <c r="K12" s="41">
        <v>1722320</v>
      </c>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row>
    <row r="13" spans="1:47" ht="48.2" customHeight="1" x14ac:dyDescent="0.25">
      <c r="A13" s="62" t="s">
        <v>11</v>
      </c>
      <c r="B13" s="63"/>
      <c r="C13" s="38"/>
      <c r="D13" s="6"/>
      <c r="E13" s="43">
        <v>2833.23</v>
      </c>
      <c r="F13" s="47"/>
      <c r="G13" s="43"/>
      <c r="H13" s="43">
        <v>268.10000000000002</v>
      </c>
      <c r="I13" s="47"/>
      <c r="J13" s="43"/>
      <c r="K13" s="41">
        <v>2360550</v>
      </c>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row>
    <row r="14" spans="1:47" ht="48.2" customHeight="1" x14ac:dyDescent="0.25">
      <c r="A14" s="62" t="s">
        <v>12</v>
      </c>
      <c r="B14" s="63"/>
      <c r="C14" s="38"/>
      <c r="D14" s="6"/>
      <c r="E14" s="43">
        <v>4877.59</v>
      </c>
      <c r="F14" s="47"/>
      <c r="G14" s="43"/>
      <c r="H14" s="43">
        <v>380.8</v>
      </c>
      <c r="I14" s="47"/>
      <c r="J14" s="43"/>
      <c r="K14" s="41">
        <v>3732700</v>
      </c>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row>
    <row r="15" spans="1:47" ht="48.2" customHeight="1" x14ac:dyDescent="0.25">
      <c r="A15" s="62" t="s">
        <v>13</v>
      </c>
      <c r="B15" s="63"/>
      <c r="C15" s="38"/>
      <c r="D15" s="6"/>
      <c r="E15" s="43">
        <v>5713.4</v>
      </c>
      <c r="F15" s="47"/>
      <c r="G15" s="43"/>
      <c r="H15" s="43">
        <v>531.5</v>
      </c>
      <c r="I15" s="47"/>
      <c r="J15" s="43"/>
      <c r="K15" s="41">
        <v>3526000</v>
      </c>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row>
    <row r="16" spans="1:47" ht="48.2" customHeight="1" x14ac:dyDescent="0.25">
      <c r="A16" s="62" t="s">
        <v>14</v>
      </c>
      <c r="B16" s="63"/>
      <c r="C16" s="38"/>
      <c r="D16" s="6"/>
      <c r="E16" s="43">
        <v>4709.3900000000003</v>
      </c>
      <c r="F16" s="47"/>
      <c r="G16" s="43"/>
      <c r="H16" s="43">
        <v>662</v>
      </c>
      <c r="I16" s="47"/>
      <c r="J16" s="43"/>
      <c r="K16" s="41">
        <v>2924930</v>
      </c>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row>
    <row r="17" spans="1:47" ht="48.2" customHeight="1" x14ac:dyDescent="0.25">
      <c r="A17" s="62" t="s">
        <v>15</v>
      </c>
      <c r="B17" s="63"/>
      <c r="C17" s="38"/>
      <c r="D17" s="6"/>
      <c r="E17" s="43">
        <v>4772.5200000000004</v>
      </c>
      <c r="F17" s="47"/>
      <c r="G17" s="43"/>
      <c r="H17" s="43">
        <v>258.39999999999998</v>
      </c>
      <c r="I17" s="47"/>
      <c r="J17" s="43"/>
      <c r="K17" s="41">
        <v>3500500</v>
      </c>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row>
    <row r="18" spans="1:47" ht="48.2" customHeight="1" x14ac:dyDescent="0.25">
      <c r="A18" s="62" t="s">
        <v>16</v>
      </c>
      <c r="B18" s="63"/>
      <c r="C18" s="38"/>
      <c r="D18" s="6"/>
      <c r="E18" s="43">
        <v>9132.7900000000009</v>
      </c>
      <c r="F18" s="47"/>
      <c r="G18" s="43"/>
      <c r="H18" s="43">
        <v>704.8</v>
      </c>
      <c r="I18" s="47"/>
      <c r="J18" s="43"/>
      <c r="K18" s="41">
        <v>4975000</v>
      </c>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row>
    <row r="19" spans="1:47" ht="48.2" customHeight="1" x14ac:dyDescent="0.25">
      <c r="A19" s="62" t="s">
        <v>17</v>
      </c>
      <c r="B19" s="63"/>
      <c r="C19" s="38"/>
      <c r="D19" s="6"/>
      <c r="E19" s="43">
        <v>2807.68</v>
      </c>
      <c r="F19" s="47"/>
      <c r="G19" s="43"/>
      <c r="H19" s="43">
        <v>267.5</v>
      </c>
      <c r="I19" s="47"/>
      <c r="J19" s="43"/>
      <c r="K19" s="41">
        <v>2350000</v>
      </c>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row>
    <row r="20" spans="1:47" ht="48.2" customHeight="1" x14ac:dyDescent="0.25">
      <c r="A20" s="62" t="s">
        <v>18</v>
      </c>
      <c r="B20" s="63"/>
      <c r="C20" s="38"/>
      <c r="D20" s="6"/>
      <c r="E20" s="43">
        <v>1449.93</v>
      </c>
      <c r="F20" s="47"/>
      <c r="G20" s="43"/>
      <c r="H20" s="43">
        <v>177</v>
      </c>
      <c r="I20" s="47"/>
      <c r="J20" s="43"/>
      <c r="K20" s="41">
        <v>1138960</v>
      </c>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row>
    <row r="21" spans="1:47" ht="45.75" customHeight="1" x14ac:dyDescent="0.25">
      <c r="A21" s="62" t="s">
        <v>19</v>
      </c>
      <c r="B21" s="63"/>
      <c r="C21" s="38"/>
      <c r="D21" s="6"/>
      <c r="E21" s="43">
        <v>4625.71</v>
      </c>
      <c r="F21" s="47"/>
      <c r="G21" s="43"/>
      <c r="H21" s="43">
        <v>300.7</v>
      </c>
      <c r="I21" s="47"/>
      <c r="J21" s="43"/>
      <c r="K21" s="41">
        <v>2832550</v>
      </c>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row>
    <row r="22" spans="1:47" ht="45.75" customHeight="1" x14ac:dyDescent="0.25">
      <c r="A22" s="62" t="s">
        <v>20</v>
      </c>
      <c r="B22" s="63"/>
      <c r="C22" s="38"/>
      <c r="D22" s="6"/>
      <c r="E22" s="44">
        <v>7289</v>
      </c>
      <c r="F22" s="47"/>
      <c r="G22" s="43"/>
      <c r="H22" s="43">
        <v>319.60000000000002</v>
      </c>
      <c r="I22" s="47"/>
      <c r="J22" s="43"/>
      <c r="K22" s="41">
        <v>3238017</v>
      </c>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row>
    <row r="23" spans="1:47" ht="60" customHeight="1" x14ac:dyDescent="0.25">
      <c r="A23" s="62" t="s">
        <v>21</v>
      </c>
      <c r="B23" s="63"/>
      <c r="C23" s="38"/>
      <c r="D23" s="6"/>
      <c r="E23" s="44">
        <v>1484</v>
      </c>
      <c r="F23" s="47"/>
      <c r="G23" s="43"/>
      <c r="H23" s="43">
        <v>168.1</v>
      </c>
      <c r="I23" s="47"/>
      <c r="J23" s="43"/>
      <c r="K23" s="41">
        <v>664155</v>
      </c>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7" ht="42.6" customHeight="1" x14ac:dyDescent="0.25">
      <c r="A24" s="62" t="s">
        <v>22</v>
      </c>
      <c r="B24" s="63"/>
      <c r="C24" s="38"/>
      <c r="D24" s="6"/>
      <c r="E24" s="44">
        <v>3738</v>
      </c>
      <c r="F24" s="47"/>
      <c r="G24" s="43"/>
      <c r="H24" s="43">
        <v>181.1</v>
      </c>
      <c r="I24" s="47"/>
      <c r="J24" s="43"/>
      <c r="K24" s="41">
        <v>1824975</v>
      </c>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row>
    <row r="25" spans="1:47" ht="42.6" customHeight="1" x14ac:dyDescent="0.25">
      <c r="A25" s="62" t="s">
        <v>23</v>
      </c>
      <c r="B25" s="63"/>
      <c r="C25" s="38"/>
      <c r="D25" s="6"/>
      <c r="E25" s="43">
        <v>721</v>
      </c>
      <c r="F25" s="47"/>
      <c r="G25" s="43"/>
      <c r="H25" s="43">
        <v>85</v>
      </c>
      <c r="I25" s="47"/>
      <c r="J25" s="43"/>
      <c r="K25" s="41">
        <v>450387</v>
      </c>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row>
    <row r="26" spans="1:47" ht="42.6" customHeight="1" x14ac:dyDescent="0.25">
      <c r="A26" s="62" t="s">
        <v>24</v>
      </c>
      <c r="B26" s="63"/>
      <c r="C26" s="38"/>
      <c r="D26" s="6"/>
      <c r="E26" s="43">
        <v>1481</v>
      </c>
      <c r="F26" s="47"/>
      <c r="G26" s="43"/>
      <c r="H26" s="43">
        <v>150.6</v>
      </c>
      <c r="I26" s="47"/>
      <c r="J26" s="43"/>
      <c r="K26" s="41">
        <v>1009805</v>
      </c>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row>
    <row r="27" spans="1:47" ht="42.6" customHeight="1" x14ac:dyDescent="0.25">
      <c r="A27" s="62" t="s">
        <v>25</v>
      </c>
      <c r="B27" s="63"/>
      <c r="C27" s="38"/>
      <c r="D27" s="6"/>
      <c r="E27" s="43">
        <v>469</v>
      </c>
      <c r="F27" s="47"/>
      <c r="G27" s="43"/>
      <c r="H27" s="43">
        <v>75.099999999999994</v>
      </c>
      <c r="I27" s="47"/>
      <c r="J27" s="43"/>
      <c r="K27" s="41">
        <v>434007</v>
      </c>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row>
    <row r="28" spans="1:47" ht="42.6" customHeight="1" x14ac:dyDescent="0.25">
      <c r="A28" s="62" t="s">
        <v>26</v>
      </c>
      <c r="B28" s="63"/>
      <c r="C28" s="38"/>
      <c r="D28" s="6"/>
      <c r="E28" s="43">
        <v>199</v>
      </c>
      <c r="F28" s="47"/>
      <c r="G28" s="43"/>
      <c r="H28" s="43">
        <v>29</v>
      </c>
      <c r="I28" s="47"/>
      <c r="J28" s="43"/>
      <c r="K28" s="41">
        <v>105571</v>
      </c>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row>
    <row r="29" spans="1:47" ht="42.6" customHeight="1" x14ac:dyDescent="0.25">
      <c r="A29" s="62" t="s">
        <v>27</v>
      </c>
      <c r="B29" s="63"/>
      <c r="C29" s="38"/>
      <c r="D29" s="6"/>
      <c r="E29" s="43">
        <v>3904</v>
      </c>
      <c r="F29" s="47"/>
      <c r="G29" s="43"/>
      <c r="H29" s="43">
        <v>270.89999999999998</v>
      </c>
      <c r="I29" s="47"/>
      <c r="J29" s="43"/>
      <c r="K29" s="41">
        <v>2077085</v>
      </c>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row>
    <row r="30" spans="1:47" ht="42.6" customHeight="1" x14ac:dyDescent="0.25">
      <c r="A30" s="62" t="s">
        <v>28</v>
      </c>
      <c r="B30" s="63"/>
      <c r="C30" s="38"/>
      <c r="D30" s="6"/>
      <c r="E30" s="43">
        <v>4000</v>
      </c>
      <c r="F30" s="47"/>
      <c r="G30" s="43"/>
      <c r="H30" s="43">
        <v>258.3</v>
      </c>
      <c r="I30" s="47"/>
      <c r="J30" s="43"/>
      <c r="K30" s="41">
        <v>2011241</v>
      </c>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row>
    <row r="31" spans="1:47" ht="42.6" customHeight="1" x14ac:dyDescent="0.25">
      <c r="A31" s="62" t="s">
        <v>29</v>
      </c>
      <c r="B31" s="63"/>
      <c r="C31" s="38"/>
      <c r="D31" s="6"/>
      <c r="E31" s="43">
        <v>833</v>
      </c>
      <c r="F31" s="47"/>
      <c r="G31" s="43"/>
      <c r="H31" s="43">
        <v>81.7</v>
      </c>
      <c r="I31" s="47"/>
      <c r="J31" s="43"/>
      <c r="K31" s="41">
        <v>416294</v>
      </c>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row>
    <row r="32" spans="1:47" ht="42.6" customHeight="1" x14ac:dyDescent="0.25">
      <c r="A32" s="62" t="s">
        <v>30</v>
      </c>
      <c r="B32" s="63"/>
      <c r="C32" s="38"/>
      <c r="D32" s="6"/>
      <c r="E32" s="43">
        <v>775</v>
      </c>
      <c r="F32" s="47"/>
      <c r="G32" s="43"/>
      <c r="H32" s="43">
        <v>143.69999999999999</v>
      </c>
      <c r="I32" s="47"/>
      <c r="J32" s="43"/>
      <c r="K32" s="41">
        <v>598780</v>
      </c>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row>
    <row r="33" spans="1:48" ht="42.6" customHeight="1" x14ac:dyDescent="0.25">
      <c r="A33" s="62" t="s">
        <v>31</v>
      </c>
      <c r="B33" s="63"/>
      <c r="C33" s="38"/>
      <c r="D33" s="6"/>
      <c r="E33" s="43">
        <v>2145</v>
      </c>
      <c r="F33" s="47"/>
      <c r="G33" s="43"/>
      <c r="H33" s="43">
        <v>188.9</v>
      </c>
      <c r="I33" s="47"/>
      <c r="J33" s="43"/>
      <c r="K33" s="41">
        <v>1004707</v>
      </c>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row>
    <row r="34" spans="1:48" ht="42.6" customHeight="1" x14ac:dyDescent="0.25">
      <c r="A34" s="62" t="s">
        <v>32</v>
      </c>
      <c r="B34" s="63"/>
      <c r="C34" s="38"/>
      <c r="D34" s="6"/>
      <c r="E34" s="43">
        <v>3274</v>
      </c>
      <c r="F34" s="47"/>
      <c r="G34" s="43"/>
      <c r="H34" s="43">
        <v>316.3</v>
      </c>
      <c r="I34" s="47"/>
      <c r="J34" s="43"/>
      <c r="K34" s="41">
        <v>1523333</v>
      </c>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row>
    <row r="35" spans="1:48" ht="42.2" customHeight="1" x14ac:dyDescent="0.25">
      <c r="A35" s="62" t="s">
        <v>33</v>
      </c>
      <c r="B35" s="63"/>
      <c r="C35" s="38"/>
      <c r="D35" s="6"/>
      <c r="E35" s="43">
        <v>4339</v>
      </c>
      <c r="F35" s="47"/>
      <c r="G35" s="43"/>
      <c r="H35" s="43">
        <v>353</v>
      </c>
      <c r="I35" s="47"/>
      <c r="J35" s="43"/>
      <c r="K35" s="41">
        <v>2669406</v>
      </c>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row>
    <row r="36" spans="1:48" ht="42.6" customHeight="1" x14ac:dyDescent="0.25">
      <c r="A36" s="62" t="s">
        <v>34</v>
      </c>
      <c r="B36" s="63"/>
      <c r="C36" s="38"/>
      <c r="D36" s="6"/>
      <c r="E36" s="43">
        <v>508</v>
      </c>
      <c r="F36" s="47"/>
      <c r="G36" s="43"/>
      <c r="H36" s="43">
        <v>47.8</v>
      </c>
      <c r="I36" s="47"/>
      <c r="J36" s="43"/>
      <c r="K36" s="41">
        <v>346798</v>
      </c>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row>
    <row r="37" spans="1:48" ht="35.450000000000003" customHeight="1" x14ac:dyDescent="0.25">
      <c r="A37" s="62" t="s">
        <v>35</v>
      </c>
      <c r="B37" s="63"/>
      <c r="C37" s="15"/>
      <c r="D37" s="20"/>
      <c r="E37" s="43">
        <v>1112</v>
      </c>
      <c r="F37" s="20"/>
      <c r="G37" s="20"/>
      <c r="H37" s="43">
        <v>93.6</v>
      </c>
      <c r="I37" s="53"/>
      <c r="J37" s="53"/>
      <c r="K37" s="55">
        <v>626903</v>
      </c>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row>
    <row r="38" spans="1:48" ht="55.7" customHeight="1" x14ac:dyDescent="0.25">
      <c r="A38" s="62" t="s">
        <v>36</v>
      </c>
      <c r="B38" s="63"/>
      <c r="C38" s="15"/>
      <c r="D38" s="20"/>
      <c r="E38" s="43">
        <v>1797</v>
      </c>
      <c r="F38" s="20"/>
      <c r="G38" s="20"/>
      <c r="H38" s="43">
        <v>205.4</v>
      </c>
      <c r="I38" s="53"/>
      <c r="J38" s="53"/>
      <c r="K38" s="55">
        <v>1550269</v>
      </c>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row>
    <row r="39" spans="1:48" ht="42.6" customHeight="1" x14ac:dyDescent="0.25">
      <c r="A39" s="62" t="s">
        <v>37</v>
      </c>
      <c r="B39" s="63"/>
      <c r="C39" s="15"/>
      <c r="D39" s="20"/>
      <c r="E39" s="43">
        <v>4145</v>
      </c>
      <c r="F39" s="20"/>
      <c r="G39" s="20"/>
      <c r="H39" s="43">
        <v>167.4</v>
      </c>
      <c r="I39" s="53"/>
      <c r="J39" s="53"/>
      <c r="K39" s="55">
        <v>2302486</v>
      </c>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row>
    <row r="40" spans="1:48" ht="42.6" customHeight="1" x14ac:dyDescent="0.25">
      <c r="A40" s="62" t="s">
        <v>38</v>
      </c>
      <c r="B40" s="63"/>
      <c r="C40" s="15"/>
      <c r="D40" s="20"/>
      <c r="E40" s="43">
        <v>2395</v>
      </c>
      <c r="F40" s="20"/>
      <c r="G40" s="20"/>
      <c r="H40" s="43">
        <v>166.2</v>
      </c>
      <c r="I40" s="53"/>
      <c r="J40" s="53"/>
      <c r="K40" s="55">
        <v>1626986</v>
      </c>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row>
    <row r="41" spans="1:48" ht="39.200000000000003" customHeight="1" x14ac:dyDescent="0.25">
      <c r="A41" s="62" t="s">
        <v>39</v>
      </c>
      <c r="B41" s="63"/>
      <c r="C41" s="15"/>
      <c r="D41" s="20"/>
      <c r="E41" s="43">
        <v>1711</v>
      </c>
      <c r="F41" s="20"/>
      <c r="G41" s="20"/>
      <c r="H41" s="43">
        <v>167.3</v>
      </c>
      <c r="I41" s="53"/>
      <c r="J41" s="53"/>
      <c r="K41" s="55">
        <v>1422015</v>
      </c>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row>
    <row r="42" spans="1:48" ht="39.200000000000003" customHeight="1" x14ac:dyDescent="0.25">
      <c r="A42" s="62" t="s">
        <v>40</v>
      </c>
      <c r="B42" s="63"/>
      <c r="C42" s="15"/>
      <c r="D42" s="20"/>
      <c r="E42" s="43">
        <v>5237</v>
      </c>
      <c r="F42" s="20"/>
      <c r="G42" s="20"/>
      <c r="H42" s="43">
        <v>380.7</v>
      </c>
      <c r="I42" s="53"/>
      <c r="J42" s="53"/>
      <c r="K42" s="55">
        <v>4411000</v>
      </c>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row>
    <row r="43" spans="1:48" ht="39.200000000000003" customHeight="1" x14ac:dyDescent="0.25">
      <c r="A43" s="62" t="s">
        <v>41</v>
      </c>
      <c r="B43" s="63"/>
      <c r="C43" s="15"/>
      <c r="D43" s="20"/>
      <c r="E43" s="43">
        <v>4979</v>
      </c>
      <c r="F43" s="20"/>
      <c r="G43" s="20"/>
      <c r="H43" s="43">
        <v>284.60000000000002</v>
      </c>
      <c r="I43" s="53"/>
      <c r="J43" s="53"/>
      <c r="K43" s="55">
        <v>2553000</v>
      </c>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row>
    <row r="44" spans="1:48" ht="39.200000000000003" customHeight="1" x14ac:dyDescent="0.25">
      <c r="A44" s="62" t="s">
        <v>42</v>
      </c>
      <c r="B44" s="63"/>
      <c r="C44" s="15"/>
      <c r="D44" s="20"/>
      <c r="E44" s="43">
        <v>4460</v>
      </c>
      <c r="F44" s="20"/>
      <c r="G44" s="20"/>
      <c r="H44" s="43">
        <v>540</v>
      </c>
      <c r="I44" s="53"/>
      <c r="J44" s="53"/>
      <c r="K44" s="55">
        <v>2746000</v>
      </c>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row>
    <row r="45" spans="1:48" ht="39.200000000000003" customHeight="1" x14ac:dyDescent="0.25">
      <c r="A45" s="62" t="s">
        <v>43</v>
      </c>
      <c r="B45" s="63"/>
      <c r="C45" s="15"/>
      <c r="D45" s="20"/>
      <c r="E45" s="43">
        <v>5501</v>
      </c>
      <c r="F45" s="20"/>
      <c r="G45" s="20"/>
      <c r="H45" s="43">
        <v>240.7</v>
      </c>
      <c r="I45" s="53"/>
      <c r="J45" s="53"/>
      <c r="K45" s="55">
        <f>1950000+1997000</f>
        <v>3947000</v>
      </c>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row>
    <row r="46" spans="1:48" ht="39.200000000000003" customHeight="1" x14ac:dyDescent="0.25">
      <c r="A46" s="62" t="s">
        <v>44</v>
      </c>
      <c r="B46" s="63"/>
      <c r="C46" s="15"/>
      <c r="D46" s="20"/>
      <c r="E46" s="43">
        <v>1453.2</v>
      </c>
      <c r="F46" s="20"/>
      <c r="G46" s="20"/>
      <c r="H46" s="43">
        <v>61</v>
      </c>
      <c r="I46" s="20"/>
      <c r="J46" s="20"/>
      <c r="K46" s="41">
        <v>935762</v>
      </c>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row>
    <row r="47" spans="1:48" ht="39.200000000000003" customHeight="1" x14ac:dyDescent="0.25">
      <c r="A47" s="62" t="s">
        <v>45</v>
      </c>
      <c r="B47" s="63"/>
      <c r="C47" s="15"/>
      <c r="D47" s="20"/>
      <c r="E47" s="43">
        <v>2530.7600000000002</v>
      </c>
      <c r="F47" s="20"/>
      <c r="G47" s="20"/>
      <c r="H47" s="43">
        <v>348.5</v>
      </c>
      <c r="I47" s="20"/>
      <c r="J47" s="20"/>
      <c r="K47" s="41">
        <v>1629638</v>
      </c>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row>
    <row r="48" spans="1:48" ht="39.200000000000003" customHeight="1" x14ac:dyDescent="0.25">
      <c r="A48" s="62" t="s">
        <v>46</v>
      </c>
      <c r="B48" s="63"/>
      <c r="C48" s="15"/>
      <c r="D48" s="20"/>
      <c r="E48" s="43">
        <v>2737.1</v>
      </c>
      <c r="F48" s="20"/>
      <c r="G48" s="20"/>
      <c r="H48" s="43">
        <v>414.1</v>
      </c>
      <c r="I48" s="20"/>
      <c r="J48" s="20"/>
      <c r="K48" s="41">
        <v>1434300</v>
      </c>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row>
    <row r="49" spans="1:48" ht="39.200000000000003" customHeight="1" x14ac:dyDescent="0.25">
      <c r="A49" s="62" t="s">
        <v>47</v>
      </c>
      <c r="B49" s="63"/>
      <c r="C49" s="15"/>
      <c r="D49" s="20"/>
      <c r="E49" s="43">
        <v>2771.45</v>
      </c>
      <c r="F49" s="20"/>
      <c r="G49" s="20"/>
      <c r="H49" s="43">
        <v>262</v>
      </c>
      <c r="I49" s="20"/>
      <c r="J49" s="20"/>
      <c r="K49" s="41">
        <v>1870005</v>
      </c>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row>
    <row r="50" spans="1:48" ht="39.200000000000003" customHeight="1" x14ac:dyDescent="0.25">
      <c r="A50" s="62" t="s">
        <v>48</v>
      </c>
      <c r="B50" s="63"/>
      <c r="C50" s="15"/>
      <c r="D50" s="20"/>
      <c r="E50" s="43">
        <v>1171</v>
      </c>
      <c r="F50" s="20"/>
      <c r="G50" s="20"/>
      <c r="H50" s="43">
        <v>173.6</v>
      </c>
      <c r="I50" s="20"/>
      <c r="J50" s="20"/>
      <c r="K50" s="41">
        <v>742174</v>
      </c>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row>
    <row r="51" spans="1:48" ht="39.200000000000003" customHeight="1" x14ac:dyDescent="0.25">
      <c r="A51" s="62" t="s">
        <v>49</v>
      </c>
      <c r="B51" s="63"/>
      <c r="C51" s="15"/>
      <c r="D51" s="20"/>
      <c r="E51" s="43">
        <v>2097.77</v>
      </c>
      <c r="F51" s="20"/>
      <c r="G51" s="20"/>
      <c r="H51" s="43">
        <v>146.19999999999999</v>
      </c>
      <c r="I51" s="20"/>
      <c r="J51" s="20"/>
      <c r="K51" s="41">
        <v>1104922</v>
      </c>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row>
    <row r="52" spans="1:48" ht="39.200000000000003" customHeight="1" x14ac:dyDescent="0.25">
      <c r="A52" s="62" t="s">
        <v>50</v>
      </c>
      <c r="B52" s="63"/>
      <c r="C52" s="15"/>
      <c r="D52" s="20"/>
      <c r="E52" s="43">
        <v>3213.8</v>
      </c>
      <c r="F52" s="20"/>
      <c r="G52" s="20"/>
      <c r="H52" s="43">
        <v>168.2</v>
      </c>
      <c r="I52" s="20"/>
      <c r="J52" s="20"/>
      <c r="K52" s="41">
        <v>1965862</v>
      </c>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row>
    <row r="53" spans="1:48" ht="39.200000000000003" customHeight="1" x14ac:dyDescent="0.25">
      <c r="A53" s="62" t="s">
        <v>51</v>
      </c>
      <c r="B53" s="63"/>
      <c r="C53" s="15"/>
      <c r="D53" s="20"/>
      <c r="E53" s="43">
        <v>2613.52</v>
      </c>
      <c r="F53" s="20"/>
      <c r="G53" s="20"/>
      <c r="H53" s="43">
        <v>295</v>
      </c>
      <c r="I53" s="20"/>
      <c r="J53" s="20"/>
      <c r="K53" s="41">
        <v>1551575</v>
      </c>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row>
    <row r="54" spans="1:48" ht="39.200000000000003" customHeight="1" x14ac:dyDescent="0.25">
      <c r="A54" s="62" t="s">
        <v>52</v>
      </c>
      <c r="B54" s="63"/>
      <c r="C54" s="15"/>
      <c r="D54" s="20"/>
      <c r="E54" s="43">
        <v>1257.53</v>
      </c>
      <c r="F54" s="20"/>
      <c r="G54" s="20"/>
      <c r="H54" s="43">
        <v>82</v>
      </c>
      <c r="I54" s="20"/>
      <c r="J54" s="20"/>
      <c r="K54" s="41">
        <v>848624</v>
      </c>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row>
    <row r="55" spans="1:48" ht="39.200000000000003" customHeight="1" x14ac:dyDescent="0.25">
      <c r="A55" s="62" t="s">
        <v>53</v>
      </c>
      <c r="B55" s="63"/>
      <c r="C55" s="15"/>
      <c r="D55" s="20"/>
      <c r="E55" s="43">
        <v>3163.4</v>
      </c>
      <c r="F55" s="20"/>
      <c r="G55" s="20"/>
      <c r="H55" s="43">
        <v>187.5</v>
      </c>
      <c r="I55" s="20"/>
      <c r="J55" s="20"/>
      <c r="K55" s="41">
        <v>2124022</v>
      </c>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row>
    <row r="56" spans="1:48" ht="39.200000000000003" customHeight="1" x14ac:dyDescent="0.25">
      <c r="A56" s="62" t="s">
        <v>54</v>
      </c>
      <c r="B56" s="63"/>
      <c r="C56" s="15"/>
      <c r="D56" s="20"/>
      <c r="E56" s="43">
        <v>25433</v>
      </c>
      <c r="F56" s="20"/>
      <c r="G56" s="20"/>
      <c r="H56" s="43">
        <v>1841.6</v>
      </c>
      <c r="I56" s="20"/>
      <c r="J56" s="20"/>
      <c r="K56" s="41">
        <v>33487232</v>
      </c>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row>
    <row r="57" spans="1:48" ht="39.200000000000003" customHeight="1" x14ac:dyDescent="0.25">
      <c r="A57" s="62" t="s">
        <v>55</v>
      </c>
      <c r="B57" s="63"/>
      <c r="C57" s="15"/>
      <c r="D57" s="20"/>
      <c r="E57" s="43">
        <v>2384.3000000000002</v>
      </c>
      <c r="F57" s="20"/>
      <c r="G57" s="20"/>
      <c r="H57" s="43">
        <v>213.2</v>
      </c>
      <c r="I57" s="20"/>
      <c r="J57" s="20"/>
      <c r="K57" s="41">
        <v>1825923</v>
      </c>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row>
    <row r="58" spans="1:48" ht="39.200000000000003" customHeight="1" x14ac:dyDescent="0.25">
      <c r="A58" s="62" t="s">
        <v>56</v>
      </c>
      <c r="B58" s="63"/>
      <c r="C58" s="15"/>
      <c r="D58" s="20"/>
      <c r="E58" s="43">
        <v>6045.5</v>
      </c>
      <c r="F58" s="20"/>
      <c r="G58" s="20"/>
      <c r="H58" s="43">
        <v>374.4</v>
      </c>
      <c r="I58" s="20"/>
      <c r="J58" s="20"/>
      <c r="K58" s="41">
        <v>3335351</v>
      </c>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row>
    <row r="59" spans="1:48" ht="39.200000000000003" customHeight="1" x14ac:dyDescent="0.25">
      <c r="A59" s="62" t="s">
        <v>57</v>
      </c>
      <c r="B59" s="63"/>
      <c r="C59" s="15"/>
      <c r="D59" s="20"/>
      <c r="E59" s="43">
        <v>5318.2</v>
      </c>
      <c r="F59" s="20"/>
      <c r="G59" s="20"/>
      <c r="H59" s="43">
        <v>346.5</v>
      </c>
      <c r="I59" s="20"/>
      <c r="J59" s="20"/>
      <c r="K59" s="41">
        <v>4463365</v>
      </c>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row>
    <row r="60" spans="1:48" ht="39.200000000000003" customHeight="1" x14ac:dyDescent="0.25">
      <c r="A60" s="62" t="s">
        <v>58</v>
      </c>
      <c r="B60" s="63"/>
      <c r="C60" s="15"/>
      <c r="D60" s="20"/>
      <c r="E60" s="43">
        <v>2874</v>
      </c>
      <c r="F60" s="20"/>
      <c r="G60" s="20"/>
      <c r="H60" s="43">
        <v>310.3</v>
      </c>
      <c r="I60" s="20"/>
      <c r="J60" s="20"/>
      <c r="K60" s="41">
        <v>913273</v>
      </c>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row>
    <row r="61" spans="1:48" ht="39.200000000000003" customHeight="1" x14ac:dyDescent="0.25">
      <c r="A61" s="62" t="s">
        <v>59</v>
      </c>
      <c r="B61" s="63"/>
      <c r="C61" s="15"/>
      <c r="D61" s="20"/>
      <c r="E61" s="43">
        <v>2888.72</v>
      </c>
      <c r="F61" s="20"/>
      <c r="G61" s="20"/>
      <c r="H61" s="43">
        <v>181</v>
      </c>
      <c r="I61" s="20"/>
      <c r="J61" s="20"/>
      <c r="K61" s="41">
        <v>1679141</v>
      </c>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row>
    <row r="62" spans="1:48" ht="39.200000000000003" customHeight="1" x14ac:dyDescent="0.25">
      <c r="A62" s="62" t="s">
        <v>60</v>
      </c>
      <c r="B62" s="63"/>
      <c r="C62" s="15"/>
      <c r="D62" s="20"/>
      <c r="E62" s="43">
        <v>1105.1300000000001</v>
      </c>
      <c r="F62" s="20"/>
      <c r="G62" s="20"/>
      <c r="H62" s="43">
        <v>56.5</v>
      </c>
      <c r="I62" s="20"/>
      <c r="J62" s="20"/>
      <c r="K62" s="41">
        <v>642385</v>
      </c>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row>
    <row r="63" spans="1:48" ht="39.200000000000003" customHeight="1" x14ac:dyDescent="0.25">
      <c r="A63" s="62" t="s">
        <v>61</v>
      </c>
      <c r="B63" s="63"/>
      <c r="C63" s="15"/>
      <c r="D63" s="20"/>
      <c r="E63" s="43">
        <v>1880.74</v>
      </c>
      <c r="F63" s="20"/>
      <c r="G63" s="20"/>
      <c r="H63" s="43">
        <v>132</v>
      </c>
      <c r="I63" s="20"/>
      <c r="J63" s="20"/>
      <c r="K63" s="41">
        <v>1093227</v>
      </c>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row>
    <row r="64" spans="1:48" ht="39.200000000000003" customHeight="1" x14ac:dyDescent="0.25">
      <c r="A64" s="62" t="s">
        <v>62</v>
      </c>
      <c r="B64" s="63"/>
      <c r="C64" s="15"/>
      <c r="D64" s="20"/>
      <c r="E64" s="43">
        <v>13006.93</v>
      </c>
      <c r="F64" s="20"/>
      <c r="G64" s="20"/>
      <c r="H64" s="43">
        <v>364.6</v>
      </c>
      <c r="I64" s="20"/>
      <c r="J64" s="20"/>
      <c r="K64" s="41">
        <v>8079550</v>
      </c>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row>
    <row r="65" spans="1:48" ht="39.200000000000003" customHeight="1" x14ac:dyDescent="0.25">
      <c r="A65" s="62" t="s">
        <v>63</v>
      </c>
      <c r="B65" s="63"/>
      <c r="C65" s="15"/>
      <c r="D65" s="20"/>
      <c r="E65" s="43">
        <v>13648.61</v>
      </c>
      <c r="F65" s="20"/>
      <c r="G65" s="20"/>
      <c r="H65" s="43">
        <v>980.5</v>
      </c>
      <c r="I65" s="20"/>
      <c r="J65" s="20"/>
      <c r="K65" s="41">
        <v>8478145</v>
      </c>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row>
    <row r="66" spans="1:48" ht="39.200000000000003" customHeight="1" x14ac:dyDescent="0.25">
      <c r="A66" s="62" t="s">
        <v>64</v>
      </c>
      <c r="B66" s="63"/>
      <c r="C66" s="15"/>
      <c r="D66" s="20"/>
      <c r="E66" s="43">
        <v>3087.4</v>
      </c>
      <c r="F66" s="20"/>
      <c r="G66" s="20"/>
      <c r="H66" s="43">
        <v>271</v>
      </c>
      <c r="I66" s="20"/>
      <c r="J66" s="20"/>
      <c r="K66" s="41">
        <v>1781986</v>
      </c>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row>
    <row r="67" spans="1:48" ht="39.200000000000003" customHeight="1" x14ac:dyDescent="0.25">
      <c r="A67" s="62" t="s">
        <v>65</v>
      </c>
      <c r="B67" s="63"/>
      <c r="C67" s="15"/>
      <c r="D67" s="20"/>
      <c r="E67" s="43">
        <v>1932.2</v>
      </c>
      <c r="F67" s="20"/>
      <c r="G67" s="20"/>
      <c r="H67" s="43">
        <v>159.30000000000001</v>
      </c>
      <c r="I67" s="20"/>
      <c r="J67" s="20"/>
      <c r="K67" s="41">
        <v>1224537</v>
      </c>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row>
    <row r="68" spans="1:48" ht="39.200000000000003" customHeight="1" x14ac:dyDescent="0.25">
      <c r="A68" s="62" t="s">
        <v>66</v>
      </c>
      <c r="B68" s="63"/>
      <c r="C68" s="15"/>
      <c r="D68" s="20"/>
      <c r="E68" s="43">
        <v>1502.7</v>
      </c>
      <c r="F68" s="20"/>
      <c r="G68" s="20"/>
      <c r="H68" s="43">
        <v>180.5</v>
      </c>
      <c r="I68" s="20"/>
      <c r="J68" s="20"/>
      <c r="K68" s="41">
        <v>993681</v>
      </c>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row>
    <row r="69" spans="1:48" ht="39.200000000000003" customHeight="1" x14ac:dyDescent="0.25">
      <c r="A69" s="62" t="s">
        <v>67</v>
      </c>
      <c r="B69" s="63"/>
      <c r="C69" s="15"/>
      <c r="D69" s="20"/>
      <c r="E69" s="43">
        <v>1509.9</v>
      </c>
      <c r="F69" s="20"/>
      <c r="G69" s="20"/>
      <c r="H69" s="43">
        <v>55.1</v>
      </c>
      <c r="I69" s="20"/>
      <c r="J69" s="20"/>
      <c r="K69" s="41">
        <v>946794</v>
      </c>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row>
    <row r="70" spans="1:48" ht="39.200000000000003" customHeight="1" x14ac:dyDescent="0.25">
      <c r="A70" s="62" t="s">
        <v>68</v>
      </c>
      <c r="B70" s="63"/>
      <c r="C70" s="15"/>
      <c r="D70" s="20"/>
      <c r="E70" s="43">
        <v>5405.4</v>
      </c>
      <c r="F70" s="20"/>
      <c r="G70" s="20"/>
      <c r="H70" s="43">
        <v>244.8</v>
      </c>
      <c r="I70" s="20"/>
      <c r="J70" s="20"/>
      <c r="K70" s="41">
        <v>3986466</v>
      </c>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row>
    <row r="71" spans="1:48" ht="39.200000000000003" customHeight="1" x14ac:dyDescent="0.25">
      <c r="A71" s="62" t="s">
        <v>69</v>
      </c>
      <c r="B71" s="63"/>
      <c r="C71" s="15"/>
      <c r="D71" s="20"/>
      <c r="E71" s="43">
        <v>2895.2</v>
      </c>
      <c r="F71" s="20"/>
      <c r="G71" s="20"/>
      <c r="H71" s="43">
        <v>195.9</v>
      </c>
      <c r="I71" s="20"/>
      <c r="J71" s="20"/>
      <c r="K71" s="41">
        <v>1837258</v>
      </c>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row>
    <row r="72" spans="1:48" ht="39.200000000000003" customHeight="1" x14ac:dyDescent="0.25">
      <c r="A72" s="62" t="s">
        <v>70</v>
      </c>
      <c r="B72" s="63"/>
      <c r="C72" s="15"/>
      <c r="D72" s="20"/>
      <c r="E72" s="43">
        <v>4167.5</v>
      </c>
      <c r="F72" s="20"/>
      <c r="G72" s="20"/>
      <c r="H72" s="43">
        <v>229.6</v>
      </c>
      <c r="I72" s="20"/>
      <c r="J72" s="20"/>
      <c r="K72" s="41">
        <v>2105862</v>
      </c>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row>
    <row r="73" spans="1:48" ht="39.200000000000003" customHeight="1" x14ac:dyDescent="0.25">
      <c r="A73" s="62" t="s">
        <v>71</v>
      </c>
      <c r="B73" s="63"/>
      <c r="C73" s="15"/>
      <c r="D73" s="20"/>
      <c r="E73" s="43">
        <v>2335.65</v>
      </c>
      <c r="F73" s="20"/>
      <c r="G73" s="20"/>
      <c r="H73" s="43">
        <v>128</v>
      </c>
      <c r="I73" s="20"/>
      <c r="J73" s="20"/>
      <c r="K73" s="41">
        <v>1607431</v>
      </c>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row>
    <row r="74" spans="1:48" ht="39.200000000000003" customHeight="1" x14ac:dyDescent="0.25">
      <c r="A74" s="62" t="s">
        <v>72</v>
      </c>
      <c r="B74" s="63"/>
      <c r="C74" s="15"/>
      <c r="D74" s="20"/>
      <c r="E74" s="43">
        <v>2617.4899999999998</v>
      </c>
      <c r="F74" s="20"/>
      <c r="G74" s="20"/>
      <c r="H74" s="43">
        <v>158.30000000000001</v>
      </c>
      <c r="I74" s="20"/>
      <c r="J74" s="20"/>
      <c r="K74" s="41">
        <v>1858770</v>
      </c>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row>
    <row r="75" spans="1:48" ht="39.200000000000003" customHeight="1" x14ac:dyDescent="0.25">
      <c r="A75" s="62" t="s">
        <v>73</v>
      </c>
      <c r="B75" s="63"/>
      <c r="C75" s="15"/>
      <c r="D75" s="20"/>
      <c r="E75" s="43">
        <v>2503.65</v>
      </c>
      <c r="F75" s="20"/>
      <c r="G75" s="20"/>
      <c r="H75" s="43">
        <v>115.8</v>
      </c>
      <c r="I75" s="20"/>
      <c r="J75" s="20"/>
      <c r="K75" s="41">
        <v>1276894</v>
      </c>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row>
    <row r="76" spans="1:48" ht="39.200000000000003" customHeight="1" x14ac:dyDescent="0.25">
      <c r="A76" s="62" t="s">
        <v>74</v>
      </c>
      <c r="B76" s="63"/>
      <c r="C76" s="15"/>
      <c r="D76" s="20"/>
      <c r="E76" s="43">
        <v>5516.9</v>
      </c>
      <c r="F76" s="20"/>
      <c r="G76" s="20"/>
      <c r="H76" s="43">
        <v>316.60000000000002</v>
      </c>
      <c r="I76" s="20"/>
      <c r="J76" s="20"/>
      <c r="K76" s="41">
        <v>3847225</v>
      </c>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row>
    <row r="77" spans="1:48" ht="61.15" customHeight="1" x14ac:dyDescent="0.25">
      <c r="A77" s="62" t="s">
        <v>75</v>
      </c>
      <c r="B77" s="63"/>
      <c r="C77" s="15"/>
      <c r="D77" s="20"/>
      <c r="E77" s="43">
        <v>6888.4</v>
      </c>
      <c r="F77" s="20"/>
      <c r="G77" s="20"/>
      <c r="H77" s="43">
        <v>285</v>
      </c>
      <c r="I77" s="20"/>
      <c r="J77" s="20"/>
      <c r="K77" s="41">
        <v>4743095</v>
      </c>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row>
    <row r="78" spans="1:48" ht="39.200000000000003" customHeight="1" x14ac:dyDescent="0.25">
      <c r="A78" s="62" t="s">
        <v>76</v>
      </c>
      <c r="B78" s="63"/>
      <c r="C78" s="39"/>
      <c r="D78" s="41"/>
      <c r="E78" s="43">
        <v>2699</v>
      </c>
      <c r="F78" s="48"/>
      <c r="G78" s="48"/>
      <c r="H78" s="43">
        <v>186.9</v>
      </c>
      <c r="I78" s="41"/>
      <c r="J78" s="41"/>
      <c r="K78" s="41">
        <v>1834000</v>
      </c>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row>
    <row r="79" spans="1:48" ht="39.200000000000003" customHeight="1" x14ac:dyDescent="0.25">
      <c r="A79" s="62" t="s">
        <v>77</v>
      </c>
      <c r="B79" s="63"/>
      <c r="C79" s="39"/>
      <c r="D79" s="41"/>
      <c r="E79" s="43">
        <v>667</v>
      </c>
      <c r="F79" s="48"/>
      <c r="G79" s="48"/>
      <c r="H79" s="43">
        <v>94.6</v>
      </c>
      <c r="I79" s="41"/>
      <c r="J79" s="41"/>
      <c r="K79" s="41">
        <v>394100</v>
      </c>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row>
    <row r="80" spans="1:48" ht="39.200000000000003" customHeight="1" x14ac:dyDescent="0.25">
      <c r="A80" s="62" t="s">
        <v>78</v>
      </c>
      <c r="B80" s="63"/>
      <c r="C80" s="39"/>
      <c r="D80" s="41"/>
      <c r="E80" s="43">
        <v>766</v>
      </c>
      <c r="F80" s="48"/>
      <c r="G80" s="48"/>
      <c r="H80" s="43">
        <v>77</v>
      </c>
      <c r="I80" s="41"/>
      <c r="J80" s="41"/>
      <c r="K80" s="41">
        <v>322000</v>
      </c>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row>
    <row r="81" spans="1:49" ht="39.200000000000003" customHeight="1" x14ac:dyDescent="0.25">
      <c r="A81" s="62" t="s">
        <v>79</v>
      </c>
      <c r="B81" s="63"/>
      <c r="C81" s="39"/>
      <c r="D81" s="41"/>
      <c r="E81" s="43">
        <v>1527</v>
      </c>
      <c r="F81" s="48"/>
      <c r="G81" s="48"/>
      <c r="H81" s="43">
        <v>203.9</v>
      </c>
      <c r="I81" s="41"/>
      <c r="J81" s="41"/>
      <c r="K81" s="41">
        <v>707000</v>
      </c>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row>
    <row r="82" spans="1:49" ht="39.200000000000003" customHeight="1" x14ac:dyDescent="0.25">
      <c r="A82" s="62" t="s">
        <v>80</v>
      </c>
      <c r="B82" s="63"/>
      <c r="C82" s="39"/>
      <c r="D82" s="41"/>
      <c r="E82" s="43">
        <v>2162</v>
      </c>
      <c r="F82" s="48"/>
      <c r="G82" s="48"/>
      <c r="H82" s="43">
        <v>147.6</v>
      </c>
      <c r="I82" s="41"/>
      <c r="J82" s="41"/>
      <c r="K82" s="41">
        <v>1075000</v>
      </c>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row>
    <row r="83" spans="1:49" ht="39.200000000000003" customHeight="1" x14ac:dyDescent="0.25">
      <c r="A83" s="62" t="s">
        <v>81</v>
      </c>
      <c r="B83" s="63"/>
      <c r="C83" s="39"/>
      <c r="D83" s="41"/>
      <c r="E83" s="43">
        <v>1954</v>
      </c>
      <c r="F83" s="48"/>
      <c r="G83" s="48"/>
      <c r="H83" s="43">
        <v>200</v>
      </c>
      <c r="I83" s="41"/>
      <c r="J83" s="41"/>
      <c r="K83" s="41">
        <v>845000</v>
      </c>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row>
    <row r="84" spans="1:49" ht="39.200000000000003" customHeight="1" x14ac:dyDescent="0.25">
      <c r="A84" s="62" t="s">
        <v>82</v>
      </c>
      <c r="B84" s="63"/>
      <c r="C84" s="39"/>
      <c r="D84" s="41"/>
      <c r="E84" s="43">
        <v>1709</v>
      </c>
      <c r="F84" s="48"/>
      <c r="G84" s="48"/>
      <c r="H84" s="43">
        <v>150.6</v>
      </c>
      <c r="I84" s="41"/>
      <c r="J84" s="41"/>
      <c r="K84" s="41">
        <v>963500</v>
      </c>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row>
    <row r="85" spans="1:49" ht="39.200000000000003" customHeight="1" x14ac:dyDescent="0.25">
      <c r="A85" s="62" t="s">
        <v>83</v>
      </c>
      <c r="B85" s="63"/>
      <c r="C85" s="39"/>
      <c r="D85" s="41"/>
      <c r="E85" s="43">
        <v>1358</v>
      </c>
      <c r="F85" s="48"/>
      <c r="G85" s="48"/>
      <c r="H85" s="43">
        <v>181.3</v>
      </c>
      <c r="I85" s="41"/>
      <c r="J85" s="41"/>
      <c r="K85" s="41">
        <v>750000</v>
      </c>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row>
    <row r="86" spans="1:49" ht="39.200000000000003" customHeight="1" x14ac:dyDescent="0.25">
      <c r="A86" s="62" t="s">
        <v>84</v>
      </c>
      <c r="B86" s="63"/>
      <c r="C86" s="39"/>
      <c r="D86" s="41"/>
      <c r="E86" s="43">
        <v>1005</v>
      </c>
      <c r="F86" s="48"/>
      <c r="G86" s="48"/>
      <c r="H86" s="43">
        <v>141.4</v>
      </c>
      <c r="I86" s="41"/>
      <c r="J86" s="41"/>
      <c r="K86" s="41">
        <v>640000</v>
      </c>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row>
    <row r="87" spans="1:49" ht="39.200000000000003" customHeight="1" x14ac:dyDescent="0.25">
      <c r="A87" s="62" t="s">
        <v>85</v>
      </c>
      <c r="B87" s="63"/>
      <c r="C87" s="39"/>
      <c r="D87" s="41"/>
      <c r="E87" s="43">
        <v>530</v>
      </c>
      <c r="F87" s="48"/>
      <c r="G87" s="48"/>
      <c r="H87" s="43">
        <v>89.8</v>
      </c>
      <c r="I87" s="41"/>
      <c r="J87" s="41"/>
      <c r="K87" s="41">
        <v>266100</v>
      </c>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row>
    <row r="88" spans="1:49" ht="39.200000000000003" customHeight="1" x14ac:dyDescent="0.25">
      <c r="A88" s="62" t="s">
        <v>86</v>
      </c>
      <c r="B88" s="63"/>
      <c r="C88" s="39"/>
      <c r="D88" s="41"/>
      <c r="E88" s="43">
        <v>3988</v>
      </c>
      <c r="F88" s="48"/>
      <c r="G88" s="48"/>
      <c r="H88" s="43">
        <v>345.4</v>
      </c>
      <c r="I88" s="41"/>
      <c r="J88" s="41"/>
      <c r="K88" s="41">
        <v>2108000</v>
      </c>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row>
    <row r="89" spans="1:49" ht="39.200000000000003" customHeight="1" x14ac:dyDescent="0.25">
      <c r="A89" s="62" t="s">
        <v>87</v>
      </c>
      <c r="B89" s="63"/>
      <c r="C89" s="39"/>
      <c r="D89" s="41"/>
      <c r="E89" s="43">
        <v>3145</v>
      </c>
      <c r="F89" s="48"/>
      <c r="G89" s="48"/>
      <c r="H89" s="43">
        <v>254.1</v>
      </c>
      <c r="I89" s="41"/>
      <c r="J89" s="41"/>
      <c r="K89" s="41">
        <v>2090000</v>
      </c>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row>
    <row r="90" spans="1:49" ht="39.200000000000003" customHeight="1" x14ac:dyDescent="0.25">
      <c r="A90" s="62" t="s">
        <v>88</v>
      </c>
      <c r="B90" s="63"/>
      <c r="C90" s="39"/>
      <c r="D90" s="41"/>
      <c r="E90" s="43">
        <v>2341</v>
      </c>
      <c r="F90" s="43"/>
      <c r="G90" s="43"/>
      <c r="H90" s="43">
        <v>200.09</v>
      </c>
      <c r="I90" s="41"/>
      <c r="J90" s="41"/>
      <c r="K90" s="41">
        <v>1000000</v>
      </c>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row>
    <row r="91" spans="1:49" ht="62.1" customHeight="1" x14ac:dyDescent="0.25">
      <c r="A91" s="62" t="s">
        <v>89</v>
      </c>
      <c r="B91" s="63"/>
      <c r="C91" s="39"/>
      <c r="D91" s="41"/>
      <c r="E91" s="43">
        <v>2342</v>
      </c>
      <c r="F91" s="48"/>
      <c r="G91" s="48"/>
      <c r="H91" s="43">
        <v>262.39999999999998</v>
      </c>
      <c r="I91" s="41"/>
      <c r="J91" s="41"/>
      <c r="K91" s="41">
        <v>1264800</v>
      </c>
      <c r="L91" s="7"/>
      <c r="M91" s="5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row>
    <row r="92" spans="1:49" ht="36" customHeight="1" x14ac:dyDescent="0.25">
      <c r="A92" s="71" t="s">
        <v>90</v>
      </c>
      <c r="B92" s="72"/>
      <c r="C92" s="38"/>
      <c r="D92" s="6"/>
      <c r="E92" s="43">
        <v>219</v>
      </c>
      <c r="F92" s="49"/>
      <c r="G92" s="6"/>
      <c r="H92" s="43">
        <v>40</v>
      </c>
      <c r="I92" s="49"/>
      <c r="J92" s="6"/>
      <c r="K92" s="41">
        <v>118565</v>
      </c>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row>
    <row r="93" spans="1:49" ht="36" customHeight="1" x14ac:dyDescent="0.25">
      <c r="A93" s="62" t="s">
        <v>91</v>
      </c>
      <c r="B93" s="63"/>
      <c r="C93" s="38"/>
      <c r="D93" s="6"/>
      <c r="E93" s="43">
        <v>148.9</v>
      </c>
      <c r="F93" s="49"/>
      <c r="G93" s="6"/>
      <c r="H93" s="43">
        <v>27</v>
      </c>
      <c r="I93" s="43"/>
      <c r="J93" s="6"/>
      <c r="K93" s="41">
        <v>94778</v>
      </c>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row>
    <row r="94" spans="1:49" ht="36" customHeight="1" x14ac:dyDescent="0.25">
      <c r="A94" s="62" t="s">
        <v>92</v>
      </c>
      <c r="B94" s="63"/>
      <c r="C94" s="38"/>
      <c r="D94" s="6"/>
      <c r="E94" s="43">
        <v>3827.48</v>
      </c>
      <c r="F94" s="49"/>
      <c r="G94" s="6"/>
      <c r="H94" s="43">
        <v>149</v>
      </c>
      <c r="I94" s="49"/>
      <c r="J94" s="6"/>
      <c r="K94" s="41">
        <v>2094843</v>
      </c>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row>
    <row r="95" spans="1:49" ht="55.15" customHeight="1" x14ac:dyDescent="0.25">
      <c r="A95" s="62" t="s">
        <v>93</v>
      </c>
      <c r="B95" s="63"/>
      <c r="C95" s="38"/>
      <c r="D95" s="6"/>
      <c r="E95" s="43">
        <v>284.86</v>
      </c>
      <c r="F95" s="49"/>
      <c r="G95" s="6"/>
      <c r="H95" s="43">
        <v>29.9</v>
      </c>
      <c r="I95" s="49"/>
      <c r="J95" s="6"/>
      <c r="K95" s="41">
        <v>149618</v>
      </c>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row>
    <row r="96" spans="1:49" ht="55.15" customHeight="1" x14ac:dyDescent="0.25">
      <c r="A96" s="62" t="s">
        <v>94</v>
      </c>
      <c r="B96" s="63"/>
      <c r="C96" s="38"/>
      <c r="D96" s="6"/>
      <c r="E96" s="43">
        <v>345.1</v>
      </c>
      <c r="F96" s="49"/>
      <c r="G96" s="6"/>
      <c r="H96" s="43">
        <v>67.2</v>
      </c>
      <c r="I96" s="49"/>
      <c r="J96" s="6"/>
      <c r="K96" s="41">
        <v>149978</v>
      </c>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row>
    <row r="97" spans="1:49" ht="36" customHeight="1" x14ac:dyDescent="0.25">
      <c r="A97" s="62" t="s">
        <v>95</v>
      </c>
      <c r="B97" s="63"/>
      <c r="C97" s="38"/>
      <c r="D97" s="6"/>
      <c r="E97" s="43">
        <v>287.97000000000003</v>
      </c>
      <c r="F97" s="49"/>
      <c r="G97" s="6"/>
      <c r="H97" s="43">
        <v>37</v>
      </c>
      <c r="I97" s="49"/>
      <c r="J97" s="6"/>
      <c r="K97" s="41">
        <v>148433</v>
      </c>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row>
    <row r="98" spans="1:49" ht="36" customHeight="1" x14ac:dyDescent="0.25">
      <c r="A98" s="62" t="s">
        <v>96</v>
      </c>
      <c r="B98" s="63"/>
      <c r="C98" s="38"/>
      <c r="D98" s="6"/>
      <c r="E98" s="43">
        <v>971.68</v>
      </c>
      <c r="F98" s="49"/>
      <c r="G98" s="6"/>
      <c r="H98" s="43">
        <v>104</v>
      </c>
      <c r="I98" s="49"/>
      <c r="J98" s="6"/>
      <c r="K98" s="41">
        <v>574096</v>
      </c>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row>
    <row r="99" spans="1:49" ht="36" customHeight="1" x14ac:dyDescent="0.25">
      <c r="A99" s="62" t="s">
        <v>97</v>
      </c>
      <c r="B99" s="63"/>
      <c r="C99" s="38"/>
      <c r="D99" s="6"/>
      <c r="E99" s="43">
        <v>300.72000000000003</v>
      </c>
      <c r="F99" s="49"/>
      <c r="G99" s="6"/>
      <c r="H99" s="43">
        <v>53.7</v>
      </c>
      <c r="I99" s="49"/>
      <c r="J99" s="6"/>
      <c r="K99" s="41">
        <v>149748</v>
      </c>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row>
    <row r="100" spans="1:49" ht="36" customHeight="1" x14ac:dyDescent="0.25">
      <c r="A100" s="62" t="s">
        <v>98</v>
      </c>
      <c r="B100" s="63"/>
      <c r="C100" s="38"/>
      <c r="D100" s="6"/>
      <c r="E100" s="43">
        <v>3714.62</v>
      </c>
      <c r="F100" s="49"/>
      <c r="G100" s="6"/>
      <c r="H100" s="43">
        <v>667.2</v>
      </c>
      <c r="I100" s="49"/>
      <c r="J100" s="6"/>
      <c r="K100" s="41">
        <v>2016576</v>
      </c>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row>
    <row r="101" spans="1:49" ht="36" customHeight="1" x14ac:dyDescent="0.25">
      <c r="A101" s="62" t="s">
        <v>99</v>
      </c>
      <c r="B101" s="63"/>
      <c r="C101" s="38"/>
      <c r="D101" s="6"/>
      <c r="E101" s="43">
        <v>1748.55</v>
      </c>
      <c r="F101" s="49"/>
      <c r="G101" s="6"/>
      <c r="H101" s="43">
        <v>206.5</v>
      </c>
      <c r="I101" s="49"/>
      <c r="J101" s="6"/>
      <c r="K101" s="41">
        <v>914587</v>
      </c>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row>
    <row r="102" spans="1:49" ht="36" customHeight="1" x14ac:dyDescent="0.25">
      <c r="A102" s="62" t="s">
        <v>100</v>
      </c>
      <c r="B102" s="63"/>
      <c r="C102" s="38"/>
      <c r="D102" s="6"/>
      <c r="E102" s="43">
        <v>1275.47</v>
      </c>
      <c r="F102" s="49"/>
      <c r="G102" s="6"/>
      <c r="H102" s="43">
        <v>150</v>
      </c>
      <c r="I102" s="49"/>
      <c r="J102" s="6"/>
      <c r="K102" s="41">
        <v>684701</v>
      </c>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row>
    <row r="103" spans="1:49" ht="36" customHeight="1" x14ac:dyDescent="0.25">
      <c r="A103" s="62" t="s">
        <v>101</v>
      </c>
      <c r="B103" s="63"/>
      <c r="C103" s="38"/>
      <c r="D103" s="6"/>
      <c r="E103" s="43">
        <v>831.1</v>
      </c>
      <c r="F103" s="49"/>
      <c r="G103" s="6"/>
      <c r="H103" s="43">
        <v>53.1</v>
      </c>
      <c r="I103" s="49"/>
      <c r="J103" s="6"/>
      <c r="K103" s="41">
        <v>455695</v>
      </c>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row>
    <row r="104" spans="1:49" ht="36" customHeight="1" x14ac:dyDescent="0.25">
      <c r="A104" s="62" t="s">
        <v>102</v>
      </c>
      <c r="B104" s="63"/>
      <c r="C104" s="38"/>
      <c r="D104" s="6"/>
      <c r="E104" s="43">
        <v>1333.79</v>
      </c>
      <c r="F104" s="49"/>
      <c r="G104" s="6"/>
      <c r="H104" s="43">
        <v>124.8</v>
      </c>
      <c r="I104" s="49"/>
      <c r="J104" s="6"/>
      <c r="K104" s="41">
        <v>706828</v>
      </c>
      <c r="L104" s="7"/>
      <c r="M104" s="7"/>
      <c r="N104" s="7"/>
      <c r="O104" s="7"/>
      <c r="P104" s="7"/>
      <c r="Q104" s="7"/>
      <c r="R104" s="3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row>
    <row r="105" spans="1:49" ht="36" customHeight="1" x14ac:dyDescent="0.25">
      <c r="A105" s="62" t="s">
        <v>103</v>
      </c>
      <c r="B105" s="63"/>
      <c r="C105" s="38"/>
      <c r="D105" s="6"/>
      <c r="E105" s="43">
        <v>1736.45</v>
      </c>
      <c r="F105" s="49"/>
      <c r="G105" s="6"/>
      <c r="H105" s="43">
        <v>165.5</v>
      </c>
      <c r="I105" s="49"/>
      <c r="J105" s="6"/>
      <c r="K105" s="41">
        <v>933736</v>
      </c>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row>
    <row r="106" spans="1:49" ht="36" customHeight="1" x14ac:dyDescent="0.25">
      <c r="A106" s="62" t="s">
        <v>104</v>
      </c>
      <c r="B106" s="63"/>
      <c r="C106" s="38"/>
      <c r="D106" s="6"/>
      <c r="E106" s="43">
        <v>3433.05</v>
      </c>
      <c r="F106" s="49"/>
      <c r="G106" s="6"/>
      <c r="H106" s="43">
        <v>145.5</v>
      </c>
      <c r="I106" s="49"/>
      <c r="J106" s="6"/>
      <c r="K106" s="41">
        <v>1626603</v>
      </c>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c r="AU106" s="7"/>
      <c r="AV106" s="7"/>
      <c r="AW106" s="7"/>
    </row>
    <row r="107" spans="1:49" ht="36" customHeight="1" x14ac:dyDescent="0.25">
      <c r="A107" s="62" t="s">
        <v>105</v>
      </c>
      <c r="B107" s="63"/>
      <c r="C107" s="38"/>
      <c r="D107" s="6"/>
      <c r="E107" s="43">
        <v>2190.4</v>
      </c>
      <c r="F107" s="49"/>
      <c r="G107" s="6"/>
      <c r="H107" s="43">
        <v>201</v>
      </c>
      <c r="I107" s="49"/>
      <c r="J107" s="6"/>
      <c r="K107" s="41">
        <v>1086090</v>
      </c>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c r="AV107" s="7"/>
      <c r="AW107" s="7"/>
    </row>
    <row r="108" spans="1:49" ht="36" customHeight="1" x14ac:dyDescent="0.25">
      <c r="A108" s="62" t="s">
        <v>106</v>
      </c>
      <c r="B108" s="63"/>
      <c r="C108" s="38"/>
      <c r="D108" s="6"/>
      <c r="E108" s="43">
        <v>2168.66</v>
      </c>
      <c r="F108" s="49"/>
      <c r="G108" s="6"/>
      <c r="H108" s="43">
        <v>197.3</v>
      </c>
      <c r="I108" s="49"/>
      <c r="J108" s="6"/>
      <c r="K108" s="41">
        <v>1057038</v>
      </c>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c r="AU108" s="7"/>
      <c r="AV108" s="7"/>
      <c r="AW108" s="7"/>
    </row>
    <row r="109" spans="1:49" ht="36" customHeight="1" x14ac:dyDescent="0.25">
      <c r="A109" s="62" t="s">
        <v>107</v>
      </c>
      <c r="B109" s="63"/>
      <c r="C109" s="38"/>
      <c r="D109" s="6"/>
      <c r="E109" s="43">
        <v>5519.25</v>
      </c>
      <c r="F109" s="49"/>
      <c r="G109" s="6"/>
      <c r="H109" s="43">
        <v>394</v>
      </c>
      <c r="I109" s="49"/>
      <c r="J109" s="6"/>
      <c r="K109" s="41">
        <v>2900243</v>
      </c>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c r="AU109" s="7"/>
      <c r="AV109" s="7"/>
      <c r="AW109" s="7"/>
    </row>
    <row r="110" spans="1:49" ht="36" customHeight="1" x14ac:dyDescent="0.25">
      <c r="A110" s="62" t="s">
        <v>108</v>
      </c>
      <c r="B110" s="63"/>
      <c r="C110" s="38"/>
      <c r="D110" s="6"/>
      <c r="E110" s="43">
        <v>1329.6</v>
      </c>
      <c r="F110" s="49"/>
      <c r="G110" s="6"/>
      <c r="H110" s="43">
        <v>159</v>
      </c>
      <c r="I110" s="49"/>
      <c r="J110" s="6"/>
      <c r="K110" s="41">
        <v>666430</v>
      </c>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c r="AU110" s="7"/>
      <c r="AV110" s="7"/>
      <c r="AW110" s="7"/>
    </row>
    <row r="111" spans="1:49" ht="36" customHeight="1" x14ac:dyDescent="0.25">
      <c r="A111" s="62" t="s">
        <v>109</v>
      </c>
      <c r="B111" s="63"/>
      <c r="C111" s="38"/>
      <c r="D111" s="6"/>
      <c r="E111" s="43">
        <v>2092.4699999999998</v>
      </c>
      <c r="F111" s="49"/>
      <c r="G111" s="6"/>
      <c r="H111" s="43">
        <v>244.2</v>
      </c>
      <c r="I111" s="49"/>
      <c r="J111" s="6"/>
      <c r="K111" s="41">
        <v>1018364</v>
      </c>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row>
    <row r="112" spans="1:49" ht="36" customHeight="1" x14ac:dyDescent="0.25">
      <c r="A112" s="62" t="s">
        <v>110</v>
      </c>
      <c r="B112" s="63"/>
      <c r="C112" s="38"/>
      <c r="D112" s="6"/>
      <c r="E112" s="43">
        <v>1673.09</v>
      </c>
      <c r="F112" s="49"/>
      <c r="G112" s="6"/>
      <c r="H112" s="43">
        <v>122.6</v>
      </c>
      <c r="I112" s="49"/>
      <c r="J112" s="6"/>
      <c r="K112" s="41">
        <v>1109871</v>
      </c>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row>
    <row r="113" spans="1:49" ht="36" customHeight="1" x14ac:dyDescent="0.25">
      <c r="A113" s="62" t="s">
        <v>111</v>
      </c>
      <c r="B113" s="63"/>
      <c r="C113" s="38"/>
      <c r="D113" s="6"/>
      <c r="E113" s="43">
        <v>3793.08</v>
      </c>
      <c r="F113" s="49"/>
      <c r="G113" s="6"/>
      <c r="H113" s="43">
        <v>803.7</v>
      </c>
      <c r="I113" s="49"/>
      <c r="J113" s="6"/>
      <c r="K113" s="41">
        <v>2005087</v>
      </c>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c r="AU113" s="7"/>
      <c r="AV113" s="7"/>
      <c r="AW113" s="7"/>
    </row>
    <row r="114" spans="1:49" ht="36" customHeight="1" x14ac:dyDescent="0.25">
      <c r="A114" s="62" t="s">
        <v>112</v>
      </c>
      <c r="B114" s="63"/>
      <c r="C114" s="38"/>
      <c r="D114" s="6"/>
      <c r="E114" s="43">
        <v>1089.2</v>
      </c>
      <c r="F114" s="49"/>
      <c r="G114" s="6"/>
      <c r="H114" s="43">
        <v>125</v>
      </c>
      <c r="I114" s="49"/>
      <c r="J114" s="6"/>
      <c r="K114" s="41">
        <v>543312</v>
      </c>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c r="AU114" s="7"/>
      <c r="AV114" s="7"/>
      <c r="AW114" s="7"/>
    </row>
    <row r="115" spans="1:49" ht="36" customHeight="1" x14ac:dyDescent="0.25">
      <c r="A115" s="62" t="s">
        <v>113</v>
      </c>
      <c r="B115" s="63"/>
      <c r="C115" s="38"/>
      <c r="D115" s="6"/>
      <c r="E115" s="43">
        <v>278.49</v>
      </c>
      <c r="F115" s="49"/>
      <c r="G115" s="6"/>
      <c r="H115" s="43">
        <v>24.3</v>
      </c>
      <c r="I115" s="49"/>
      <c r="J115" s="6"/>
      <c r="K115" s="41">
        <v>149426</v>
      </c>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c r="AU115" s="7"/>
      <c r="AV115" s="7"/>
      <c r="AW115" s="7"/>
    </row>
    <row r="116" spans="1:49" ht="55.15" customHeight="1" x14ac:dyDescent="0.25">
      <c r="A116" s="62" t="s">
        <v>114</v>
      </c>
      <c r="B116" s="63"/>
      <c r="C116" s="38"/>
      <c r="D116" s="6"/>
      <c r="E116" s="43">
        <v>5035</v>
      </c>
      <c r="F116" s="49"/>
      <c r="G116" s="6"/>
      <c r="H116" s="43">
        <v>140</v>
      </c>
      <c r="I116" s="49"/>
      <c r="J116" s="6"/>
      <c r="K116" s="41">
        <v>5224585</v>
      </c>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c r="AU116" s="7"/>
      <c r="AV116" s="7"/>
      <c r="AW116" s="7"/>
    </row>
    <row r="117" spans="1:49" ht="55.15" customHeight="1" x14ac:dyDescent="0.25">
      <c r="A117" s="62" t="s">
        <v>115</v>
      </c>
      <c r="B117" s="63"/>
      <c r="C117" s="38"/>
      <c r="D117" s="6"/>
      <c r="E117" s="43">
        <v>13445</v>
      </c>
      <c r="F117" s="49"/>
      <c r="G117" s="6"/>
      <c r="H117" s="43">
        <v>1260</v>
      </c>
      <c r="I117" s="49"/>
      <c r="J117" s="6"/>
      <c r="K117" s="41">
        <v>4358750</v>
      </c>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c r="AV117" s="7"/>
      <c r="AW117" s="7"/>
    </row>
    <row r="118" spans="1:49" ht="55.15" customHeight="1" x14ac:dyDescent="0.25">
      <c r="A118" s="62" t="s">
        <v>116</v>
      </c>
      <c r="B118" s="63"/>
      <c r="C118" s="38"/>
      <c r="D118" s="6"/>
      <c r="E118" s="43">
        <v>5687</v>
      </c>
      <c r="F118" s="49"/>
      <c r="G118" s="6"/>
      <c r="H118" s="43">
        <v>533</v>
      </c>
      <c r="I118" s="49"/>
      <c r="J118" s="6"/>
      <c r="K118" s="41">
        <v>1850926</v>
      </c>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c r="AU118" s="7"/>
      <c r="AV118" s="7"/>
      <c r="AW118" s="7"/>
    </row>
    <row r="119" spans="1:49" ht="36" customHeight="1" x14ac:dyDescent="0.25">
      <c r="A119" s="62" t="s">
        <v>117</v>
      </c>
      <c r="B119" s="63"/>
      <c r="C119" s="38"/>
      <c r="D119" s="6"/>
      <c r="E119" s="43">
        <v>8752</v>
      </c>
      <c r="F119" s="49"/>
      <c r="G119" s="6"/>
      <c r="H119" s="43">
        <v>960</v>
      </c>
      <c r="I119" s="49"/>
      <c r="J119" s="6"/>
      <c r="K119" s="41">
        <v>4313132</v>
      </c>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c r="AV119" s="7"/>
      <c r="AW119" s="7"/>
    </row>
    <row r="120" spans="1:49" ht="55.15" customHeight="1" x14ac:dyDescent="0.25">
      <c r="A120" s="62" t="s">
        <v>118</v>
      </c>
      <c r="B120" s="63"/>
      <c r="C120" s="38"/>
      <c r="D120" s="6"/>
      <c r="E120" s="43">
        <v>597.20000000000005</v>
      </c>
      <c r="F120" s="49"/>
      <c r="G120" s="6"/>
      <c r="H120" s="43">
        <v>102.5</v>
      </c>
      <c r="I120" s="49"/>
      <c r="J120" s="6"/>
      <c r="K120" s="41">
        <v>292595</v>
      </c>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c r="AU120" s="7"/>
      <c r="AV120" s="7"/>
      <c r="AW120" s="7"/>
    </row>
    <row r="121" spans="1:49" ht="55.15" customHeight="1" x14ac:dyDescent="0.25">
      <c r="A121" s="62" t="s">
        <v>119</v>
      </c>
      <c r="B121" s="63"/>
      <c r="C121" s="38"/>
      <c r="D121" s="6"/>
      <c r="E121" s="43">
        <v>2009.27</v>
      </c>
      <c r="F121" s="49"/>
      <c r="G121" s="6"/>
      <c r="H121" s="43">
        <v>283</v>
      </c>
      <c r="I121" s="49"/>
      <c r="J121" s="6"/>
      <c r="K121" s="41">
        <v>1044981</v>
      </c>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c r="AU121" s="7"/>
      <c r="AV121" s="7"/>
      <c r="AW121" s="7"/>
    </row>
    <row r="122" spans="1:49" ht="55.15" customHeight="1" x14ac:dyDescent="0.25">
      <c r="A122" s="62" t="s">
        <v>120</v>
      </c>
      <c r="B122" s="63"/>
      <c r="C122" s="38"/>
      <c r="D122" s="6"/>
      <c r="E122" s="43">
        <v>1247.04</v>
      </c>
      <c r="F122" s="49"/>
      <c r="G122" s="6"/>
      <c r="H122" s="43">
        <v>247.8</v>
      </c>
      <c r="I122" s="49"/>
      <c r="J122" s="6"/>
      <c r="K122" s="41">
        <v>694544</v>
      </c>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c r="AU122" s="7"/>
      <c r="AV122" s="7"/>
      <c r="AW122" s="7"/>
    </row>
    <row r="123" spans="1:49" ht="75.2" customHeight="1" x14ac:dyDescent="0.25">
      <c r="A123" s="62" t="s">
        <v>121</v>
      </c>
      <c r="B123" s="63"/>
      <c r="C123" s="38"/>
      <c r="D123" s="6"/>
      <c r="E123" s="43">
        <v>1778.25</v>
      </c>
      <c r="F123" s="49"/>
      <c r="G123" s="6"/>
      <c r="H123" s="43">
        <v>259.8</v>
      </c>
      <c r="I123" s="49"/>
      <c r="J123" s="6"/>
      <c r="K123" s="41">
        <v>1389090</v>
      </c>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c r="AU123" s="7"/>
      <c r="AV123" s="7"/>
      <c r="AW123" s="7"/>
    </row>
    <row r="124" spans="1:49" ht="75.2" customHeight="1" x14ac:dyDescent="0.25">
      <c r="A124" s="62" t="s">
        <v>122</v>
      </c>
      <c r="B124" s="63"/>
      <c r="C124" s="38"/>
      <c r="D124" s="6"/>
      <c r="E124" s="43">
        <v>697.74</v>
      </c>
      <c r="F124" s="49"/>
      <c r="G124" s="6"/>
      <c r="H124" s="43">
        <v>128.30000000000001</v>
      </c>
      <c r="I124" s="49"/>
      <c r="J124" s="6"/>
      <c r="K124" s="41">
        <v>760149</v>
      </c>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c r="AU124" s="7"/>
      <c r="AV124" s="7"/>
      <c r="AW124" s="7"/>
    </row>
    <row r="125" spans="1:49" ht="36" customHeight="1" x14ac:dyDescent="0.25">
      <c r="A125" s="62" t="s">
        <v>123</v>
      </c>
      <c r="B125" s="63"/>
      <c r="C125" s="38"/>
      <c r="D125" s="6"/>
      <c r="E125" s="43">
        <v>1673.78</v>
      </c>
      <c r="F125" s="49"/>
      <c r="G125" s="6"/>
      <c r="H125" s="43">
        <v>187.2</v>
      </c>
      <c r="I125" s="49"/>
      <c r="J125" s="6"/>
      <c r="K125" s="41">
        <v>3040146</v>
      </c>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c r="AU125" s="7"/>
      <c r="AV125" s="7"/>
      <c r="AW125" s="7"/>
    </row>
    <row r="126" spans="1:49" ht="55.15" customHeight="1" x14ac:dyDescent="0.25">
      <c r="A126" s="62" t="s">
        <v>124</v>
      </c>
      <c r="B126" s="63"/>
      <c r="C126" s="38"/>
      <c r="D126" s="6"/>
      <c r="E126" s="43">
        <v>3240.78</v>
      </c>
      <c r="F126" s="49"/>
      <c r="G126" s="6"/>
      <c r="H126" s="43">
        <v>239.2</v>
      </c>
      <c r="I126" s="49"/>
      <c r="J126" s="6"/>
      <c r="K126" s="41">
        <v>2401898</v>
      </c>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c r="AU126" s="7"/>
      <c r="AV126" s="7"/>
      <c r="AW126" s="7"/>
    </row>
    <row r="127" spans="1:49" ht="55.15" customHeight="1" x14ac:dyDescent="0.25">
      <c r="A127" s="62" t="s">
        <v>125</v>
      </c>
      <c r="B127" s="63"/>
      <c r="C127" s="38"/>
      <c r="D127" s="6"/>
      <c r="E127" s="43">
        <v>7049.44</v>
      </c>
      <c r="F127" s="49"/>
      <c r="G127" s="6"/>
      <c r="H127" s="43">
        <v>825.8</v>
      </c>
      <c r="I127" s="49"/>
      <c r="J127" s="6"/>
      <c r="K127" s="41">
        <v>3060000</v>
      </c>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c r="AU127" s="7"/>
      <c r="AV127" s="7"/>
      <c r="AW127" s="7"/>
    </row>
    <row r="128" spans="1:49" ht="84.75" customHeight="1" x14ac:dyDescent="0.25">
      <c r="A128" s="62" t="s">
        <v>126</v>
      </c>
      <c r="B128" s="63"/>
      <c r="C128" s="38"/>
      <c r="D128" s="6"/>
      <c r="E128" s="43">
        <v>3388.68</v>
      </c>
      <c r="F128" s="49"/>
      <c r="G128" s="6"/>
      <c r="H128" s="43">
        <v>398.5</v>
      </c>
      <c r="I128" s="49"/>
      <c r="J128" s="6"/>
      <c r="K128" s="41">
        <v>2150000</v>
      </c>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c r="AU128" s="7"/>
      <c r="AV128" s="7"/>
      <c r="AW128" s="7"/>
    </row>
    <row r="129" spans="1:49" ht="55.15" customHeight="1" x14ac:dyDescent="0.25">
      <c r="A129" s="62" t="s">
        <v>127</v>
      </c>
      <c r="B129" s="63"/>
      <c r="C129" s="38"/>
      <c r="D129" s="6"/>
      <c r="E129" s="43">
        <v>1867.23</v>
      </c>
      <c r="F129" s="49"/>
      <c r="G129" s="6"/>
      <c r="H129" s="43">
        <v>186</v>
      </c>
      <c r="I129" s="49"/>
      <c r="J129" s="6"/>
      <c r="K129" s="41">
        <v>1150000</v>
      </c>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c r="AU129" s="7"/>
      <c r="AV129" s="7"/>
      <c r="AW129" s="7"/>
    </row>
    <row r="130" spans="1:49" ht="55.15" customHeight="1" x14ac:dyDescent="0.25">
      <c r="A130" s="62" t="s">
        <v>128</v>
      </c>
      <c r="B130" s="63"/>
      <c r="C130" s="38"/>
      <c r="D130" s="6"/>
      <c r="E130" s="43">
        <v>2733.7</v>
      </c>
      <c r="F130" s="49"/>
      <c r="G130" s="6"/>
      <c r="H130" s="43">
        <v>276</v>
      </c>
      <c r="I130" s="49"/>
      <c r="J130" s="6"/>
      <c r="K130" s="41">
        <v>1323702</v>
      </c>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c r="AU130" s="7"/>
      <c r="AV130" s="7"/>
      <c r="AW130" s="7"/>
    </row>
    <row r="131" spans="1:49" ht="55.15" customHeight="1" x14ac:dyDescent="0.25">
      <c r="A131" s="62" t="s">
        <v>129</v>
      </c>
      <c r="B131" s="63"/>
      <c r="C131" s="38"/>
      <c r="D131" s="6"/>
      <c r="E131" s="43">
        <v>1902.33</v>
      </c>
      <c r="F131" s="49"/>
      <c r="G131" s="6"/>
      <c r="H131" s="43">
        <v>366</v>
      </c>
      <c r="I131" s="49"/>
      <c r="J131" s="6"/>
      <c r="K131" s="41">
        <v>995478</v>
      </c>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c r="AU131" s="7"/>
      <c r="AV131" s="7"/>
      <c r="AW131" s="7"/>
    </row>
    <row r="132" spans="1:49" ht="75.2" customHeight="1" x14ac:dyDescent="0.25">
      <c r="A132" s="62" t="s">
        <v>130</v>
      </c>
      <c r="B132" s="63"/>
      <c r="C132" s="38"/>
      <c r="D132" s="6"/>
      <c r="E132" s="43">
        <v>503.02</v>
      </c>
      <c r="F132" s="49"/>
      <c r="G132" s="6"/>
      <c r="H132" s="43">
        <v>120.9</v>
      </c>
      <c r="I132" s="49"/>
      <c r="J132" s="6"/>
      <c r="K132" s="41">
        <v>837921</v>
      </c>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c r="AU132" s="7"/>
      <c r="AV132" s="7"/>
      <c r="AW132" s="7"/>
    </row>
    <row r="133" spans="1:49" ht="55.15" customHeight="1" x14ac:dyDescent="0.25">
      <c r="A133" s="62" t="s">
        <v>131</v>
      </c>
      <c r="B133" s="63"/>
      <c r="C133" s="38"/>
      <c r="D133" s="6"/>
      <c r="E133" s="43">
        <v>2103.6999999999998</v>
      </c>
      <c r="F133" s="49"/>
      <c r="G133" s="6"/>
      <c r="H133" s="43">
        <v>268</v>
      </c>
      <c r="I133" s="49"/>
      <c r="J133" s="6"/>
      <c r="K133" s="41">
        <v>1220962</v>
      </c>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c r="AU133" s="7"/>
      <c r="AV133" s="7"/>
      <c r="AW133" s="7"/>
    </row>
    <row r="134" spans="1:49" ht="55.15" customHeight="1" x14ac:dyDescent="0.25">
      <c r="A134" s="62" t="s">
        <v>132</v>
      </c>
      <c r="B134" s="63"/>
      <c r="C134" s="38"/>
      <c r="D134" s="6"/>
      <c r="E134" s="43">
        <v>1668.31</v>
      </c>
      <c r="F134" s="49"/>
      <c r="G134" s="6"/>
      <c r="H134" s="43">
        <v>321.5</v>
      </c>
      <c r="I134" s="49"/>
      <c r="J134" s="6"/>
      <c r="K134" s="41">
        <v>998968</v>
      </c>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c r="AU134" s="7"/>
      <c r="AV134" s="7"/>
      <c r="AW134" s="7"/>
    </row>
    <row r="135" spans="1:49" ht="55.15" customHeight="1" x14ac:dyDescent="0.25">
      <c r="A135" s="62" t="s">
        <v>133</v>
      </c>
      <c r="B135" s="63"/>
      <c r="C135" s="38"/>
      <c r="D135" s="6"/>
      <c r="E135" s="43">
        <v>1168.0999999999999</v>
      </c>
      <c r="F135" s="49"/>
      <c r="G135" s="6"/>
      <c r="H135" s="43">
        <v>159.69999999999999</v>
      </c>
      <c r="I135" s="49"/>
      <c r="J135" s="6"/>
      <c r="K135" s="41">
        <v>643899</v>
      </c>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c r="AU135" s="7"/>
      <c r="AV135" s="7"/>
      <c r="AW135" s="7"/>
    </row>
    <row r="136" spans="1:49" ht="55.15" customHeight="1" x14ac:dyDescent="0.25">
      <c r="A136" s="62" t="s">
        <v>134</v>
      </c>
      <c r="B136" s="63"/>
      <c r="C136" s="38"/>
      <c r="D136" s="6"/>
      <c r="E136" s="43">
        <v>1525.16</v>
      </c>
      <c r="F136" s="49"/>
      <c r="G136" s="6"/>
      <c r="H136" s="43">
        <v>216.2</v>
      </c>
      <c r="I136" s="49"/>
      <c r="J136" s="6"/>
      <c r="K136" s="41">
        <v>831212</v>
      </c>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c r="AU136" s="7"/>
      <c r="AV136" s="7"/>
      <c r="AW136" s="7"/>
    </row>
    <row r="137" spans="1:49" ht="55.15" customHeight="1" x14ac:dyDescent="0.25">
      <c r="A137" s="62" t="s">
        <v>135</v>
      </c>
      <c r="B137" s="63"/>
      <c r="C137" s="38"/>
      <c r="D137" s="6"/>
      <c r="E137" s="43">
        <v>1664.38</v>
      </c>
      <c r="F137" s="49"/>
      <c r="G137" s="6"/>
      <c r="H137" s="43">
        <v>155.5</v>
      </c>
      <c r="I137" s="49"/>
      <c r="J137" s="6"/>
      <c r="K137" s="41">
        <v>1091309</v>
      </c>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c r="AU137" s="7"/>
      <c r="AV137" s="7"/>
      <c r="AW137" s="7"/>
    </row>
    <row r="138" spans="1:49" ht="55.15" customHeight="1" x14ac:dyDescent="0.25">
      <c r="A138" s="62" t="s">
        <v>136</v>
      </c>
      <c r="B138" s="63"/>
      <c r="C138" s="38"/>
      <c r="D138" s="6"/>
      <c r="E138" s="43">
        <v>1723.4</v>
      </c>
      <c r="F138" s="49"/>
      <c r="G138" s="6"/>
      <c r="H138" s="43">
        <v>362</v>
      </c>
      <c r="I138" s="49"/>
      <c r="J138" s="6"/>
      <c r="K138" s="41">
        <v>1093284</v>
      </c>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c r="AU138" s="7"/>
      <c r="AV138" s="7"/>
      <c r="AW138" s="7"/>
    </row>
    <row r="139" spans="1:49" ht="75.2" customHeight="1" x14ac:dyDescent="0.25">
      <c r="A139" s="62" t="s">
        <v>137</v>
      </c>
      <c r="B139" s="63"/>
      <c r="C139" s="38"/>
      <c r="D139" s="6"/>
      <c r="E139" s="43">
        <v>380.53</v>
      </c>
      <c r="F139" s="49"/>
      <c r="G139" s="6"/>
      <c r="H139" s="43">
        <v>78.5</v>
      </c>
      <c r="I139" s="49"/>
      <c r="J139" s="6"/>
      <c r="K139" s="41">
        <v>289407</v>
      </c>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c r="AU139" s="7"/>
      <c r="AV139" s="7"/>
      <c r="AW139" s="7"/>
    </row>
    <row r="140" spans="1:49" ht="55.15" customHeight="1" x14ac:dyDescent="0.25">
      <c r="A140" s="62" t="s">
        <v>138</v>
      </c>
      <c r="B140" s="63"/>
      <c r="C140" s="38"/>
      <c r="D140" s="6"/>
      <c r="E140" s="43">
        <v>1160</v>
      </c>
      <c r="F140" s="50"/>
      <c r="G140" s="52"/>
      <c r="H140" s="43">
        <v>212.3</v>
      </c>
      <c r="I140" s="50"/>
      <c r="J140" s="52"/>
      <c r="K140" s="41">
        <v>571751</v>
      </c>
      <c r="L140" s="35"/>
      <c r="M140" s="35"/>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c r="AU140" s="7"/>
      <c r="AV140" s="7"/>
      <c r="AW140" s="7"/>
    </row>
    <row r="141" spans="1:49" ht="55.15" customHeight="1" x14ac:dyDescent="0.25">
      <c r="A141" s="62" t="s">
        <v>139</v>
      </c>
      <c r="B141" s="63"/>
      <c r="C141" s="38"/>
      <c r="D141" s="6"/>
      <c r="E141" s="43">
        <v>1539</v>
      </c>
      <c r="F141" s="50"/>
      <c r="G141" s="52"/>
      <c r="H141" s="43">
        <v>163.19999999999999</v>
      </c>
      <c r="I141" s="50"/>
      <c r="J141" s="52"/>
      <c r="K141" s="41">
        <v>811637</v>
      </c>
      <c r="L141" s="35"/>
      <c r="M141" s="35"/>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c r="AU141" s="7"/>
      <c r="AV141" s="7"/>
      <c r="AW141" s="7"/>
    </row>
    <row r="142" spans="1:49" ht="36" customHeight="1" x14ac:dyDescent="0.25">
      <c r="A142" s="62" t="s">
        <v>140</v>
      </c>
      <c r="B142" s="63"/>
      <c r="C142" s="38"/>
      <c r="D142" s="6"/>
      <c r="E142" s="43">
        <v>503</v>
      </c>
      <c r="F142" s="50"/>
      <c r="G142" s="52"/>
      <c r="H142" s="43">
        <v>133.6</v>
      </c>
      <c r="I142" s="50"/>
      <c r="J142" s="52"/>
      <c r="K142" s="41">
        <v>540788</v>
      </c>
      <c r="L142" s="35"/>
      <c r="M142" s="35"/>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c r="AU142" s="7"/>
      <c r="AV142" s="7"/>
      <c r="AW142" s="7"/>
    </row>
    <row r="143" spans="1:49" ht="55.15" customHeight="1" x14ac:dyDescent="0.25">
      <c r="A143" s="62" t="s">
        <v>141</v>
      </c>
      <c r="B143" s="63"/>
      <c r="C143" s="38"/>
      <c r="D143" s="6"/>
      <c r="E143" s="43">
        <v>934</v>
      </c>
      <c r="F143" s="50"/>
      <c r="G143" s="52"/>
      <c r="H143" s="43">
        <v>104.5</v>
      </c>
      <c r="I143" s="50"/>
      <c r="J143" s="52"/>
      <c r="K143" s="41">
        <v>441415</v>
      </c>
      <c r="L143" s="35"/>
      <c r="M143" s="35"/>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c r="AU143" s="7"/>
      <c r="AV143" s="7"/>
      <c r="AW143" s="7"/>
    </row>
    <row r="144" spans="1:49" ht="36" customHeight="1" x14ac:dyDescent="0.25">
      <c r="A144" s="62" t="s">
        <v>142</v>
      </c>
      <c r="B144" s="63"/>
      <c r="C144" s="38"/>
      <c r="D144" s="6"/>
      <c r="E144" s="43">
        <v>241</v>
      </c>
      <c r="F144" s="50"/>
      <c r="G144" s="52"/>
      <c r="H144" s="43">
        <v>41.2</v>
      </c>
      <c r="I144" s="50"/>
      <c r="J144" s="52"/>
      <c r="K144" s="41">
        <v>105092</v>
      </c>
      <c r="L144" s="35"/>
      <c r="M144" s="35"/>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c r="AU144" s="7"/>
      <c r="AV144" s="7"/>
      <c r="AW144" s="7"/>
    </row>
    <row r="145" spans="1:49" ht="55.15" customHeight="1" x14ac:dyDescent="0.25">
      <c r="A145" s="62" t="s">
        <v>143</v>
      </c>
      <c r="B145" s="63"/>
      <c r="C145" s="38"/>
      <c r="D145" s="6"/>
      <c r="E145" s="43">
        <v>2491</v>
      </c>
      <c r="F145" s="50"/>
      <c r="G145" s="52"/>
      <c r="H145" s="43">
        <v>586.79999999999995</v>
      </c>
      <c r="I145" s="50"/>
      <c r="J145" s="52"/>
      <c r="K145" s="41">
        <v>1179658</v>
      </c>
      <c r="L145" s="35"/>
      <c r="M145" s="35"/>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c r="AU145" s="7"/>
      <c r="AV145" s="7"/>
      <c r="AW145" s="7"/>
    </row>
    <row r="146" spans="1:49" ht="55.15" customHeight="1" x14ac:dyDescent="0.25">
      <c r="A146" s="62" t="s">
        <v>144</v>
      </c>
      <c r="B146" s="63"/>
      <c r="C146" s="38"/>
      <c r="D146" s="6"/>
      <c r="E146" s="43">
        <v>3287</v>
      </c>
      <c r="F146" s="50"/>
      <c r="G146" s="52"/>
      <c r="H146" s="43">
        <v>480.5</v>
      </c>
      <c r="I146" s="50"/>
      <c r="J146" s="52"/>
      <c r="K146" s="41">
        <v>1766191</v>
      </c>
      <c r="L146" s="35"/>
      <c r="M146" s="35"/>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c r="AU146" s="7"/>
      <c r="AV146" s="7"/>
      <c r="AW146" s="7"/>
    </row>
    <row r="147" spans="1:49" ht="55.15" customHeight="1" x14ac:dyDescent="0.25">
      <c r="A147" s="62" t="s">
        <v>145</v>
      </c>
      <c r="B147" s="63"/>
      <c r="C147" s="38"/>
      <c r="D147" s="6"/>
      <c r="E147" s="43">
        <v>1268</v>
      </c>
      <c r="F147" s="50"/>
      <c r="G147" s="52"/>
      <c r="H147" s="43">
        <v>137.30000000000001</v>
      </c>
      <c r="I147" s="50"/>
      <c r="J147" s="52"/>
      <c r="K147" s="41">
        <v>629224</v>
      </c>
      <c r="L147" s="35"/>
      <c r="M147" s="35"/>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c r="AU147" s="7"/>
      <c r="AV147" s="7"/>
      <c r="AW147" s="7"/>
    </row>
    <row r="148" spans="1:49" ht="55.15" customHeight="1" x14ac:dyDescent="0.25">
      <c r="A148" s="62" t="s">
        <v>146</v>
      </c>
      <c r="B148" s="63"/>
      <c r="C148" s="38"/>
      <c r="D148" s="6"/>
      <c r="E148" s="43">
        <v>849.39</v>
      </c>
      <c r="F148" s="50"/>
      <c r="G148" s="52"/>
      <c r="H148" s="43">
        <v>164.5</v>
      </c>
      <c r="I148" s="50"/>
      <c r="J148" s="52"/>
      <c r="K148" s="41">
        <v>468557</v>
      </c>
      <c r="L148" s="35"/>
      <c r="M148" s="35"/>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c r="AU148" s="7"/>
      <c r="AV148" s="7"/>
      <c r="AW148" s="7"/>
    </row>
    <row r="149" spans="1:49" ht="55.15" customHeight="1" x14ac:dyDescent="0.25">
      <c r="A149" s="62" t="s">
        <v>147</v>
      </c>
      <c r="B149" s="63"/>
      <c r="C149" s="38"/>
      <c r="D149" s="6"/>
      <c r="E149" s="43">
        <v>1443.12</v>
      </c>
      <c r="F149" s="50"/>
      <c r="G149" s="52"/>
      <c r="H149" s="43">
        <v>341</v>
      </c>
      <c r="I149" s="50"/>
      <c r="J149" s="52"/>
      <c r="K149" s="41">
        <v>723591</v>
      </c>
      <c r="L149" s="35"/>
      <c r="M149" s="35"/>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c r="AU149" s="7"/>
      <c r="AV149" s="7"/>
      <c r="AW149" s="7"/>
    </row>
    <row r="150" spans="1:49" ht="55.15" customHeight="1" x14ac:dyDescent="0.25">
      <c r="A150" s="62" t="s">
        <v>148</v>
      </c>
      <c r="B150" s="63"/>
      <c r="C150" s="38"/>
      <c r="D150" s="6"/>
      <c r="E150" s="43">
        <v>2010.25</v>
      </c>
      <c r="F150" s="50"/>
      <c r="G150" s="52"/>
      <c r="H150" s="43">
        <v>302.5</v>
      </c>
      <c r="I150" s="50"/>
      <c r="J150" s="52"/>
      <c r="K150" s="41">
        <v>1078316</v>
      </c>
      <c r="L150" s="35"/>
      <c r="M150" s="35"/>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c r="AU150" s="7"/>
      <c r="AV150" s="7"/>
      <c r="AW150" s="7"/>
    </row>
    <row r="151" spans="1:49" ht="36" customHeight="1" x14ac:dyDescent="0.25">
      <c r="A151" s="62" t="s">
        <v>149</v>
      </c>
      <c r="B151" s="63"/>
      <c r="C151" s="38"/>
      <c r="D151" s="6"/>
      <c r="E151" s="43">
        <v>1359.23</v>
      </c>
      <c r="F151" s="50"/>
      <c r="G151" s="52"/>
      <c r="H151" s="43">
        <v>151.5</v>
      </c>
      <c r="I151" s="50"/>
      <c r="J151" s="52"/>
      <c r="K151" s="41">
        <v>736453</v>
      </c>
      <c r="L151" s="35"/>
      <c r="M151" s="35"/>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c r="AU151" s="7"/>
      <c r="AV151" s="7"/>
      <c r="AW151" s="7"/>
    </row>
    <row r="152" spans="1:49" ht="36" customHeight="1" x14ac:dyDescent="0.25">
      <c r="A152" s="62" t="s">
        <v>150</v>
      </c>
      <c r="B152" s="63"/>
      <c r="C152" s="38"/>
      <c r="D152" s="6"/>
      <c r="E152" s="43">
        <v>771.72</v>
      </c>
      <c r="F152" s="50"/>
      <c r="G152" s="52"/>
      <c r="H152" s="43">
        <v>178.5</v>
      </c>
      <c r="I152" s="50"/>
      <c r="J152" s="52"/>
      <c r="K152" s="41">
        <v>625712</v>
      </c>
      <c r="L152" s="35"/>
      <c r="M152" s="35"/>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c r="AU152" s="7"/>
      <c r="AV152" s="7"/>
      <c r="AW152" s="7"/>
    </row>
    <row r="153" spans="1:49" ht="55.15" customHeight="1" x14ac:dyDescent="0.25">
      <c r="A153" s="62" t="s">
        <v>151</v>
      </c>
      <c r="B153" s="63"/>
      <c r="C153" s="38"/>
      <c r="D153" s="6"/>
      <c r="E153" s="43">
        <v>6157.63</v>
      </c>
      <c r="F153" s="50"/>
      <c r="G153" s="52"/>
      <c r="H153" s="43">
        <v>747.1</v>
      </c>
      <c r="I153" s="50"/>
      <c r="J153" s="52"/>
      <c r="K153" s="41">
        <v>3186259</v>
      </c>
      <c r="L153" s="35"/>
      <c r="M153" s="35"/>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c r="AU153" s="7"/>
      <c r="AV153" s="7"/>
      <c r="AW153" s="7"/>
    </row>
    <row r="154" spans="1:49" ht="55.15" customHeight="1" x14ac:dyDescent="0.25">
      <c r="A154" s="62" t="s">
        <v>152</v>
      </c>
      <c r="B154" s="63"/>
      <c r="C154" s="38"/>
      <c r="D154" s="6"/>
      <c r="E154" s="43">
        <v>1451.99</v>
      </c>
      <c r="F154" s="50"/>
      <c r="G154" s="52"/>
      <c r="H154" s="43">
        <v>162.30000000000001</v>
      </c>
      <c r="I154" s="52"/>
      <c r="J154" s="52"/>
      <c r="K154" s="41">
        <v>758554</v>
      </c>
      <c r="L154" s="35"/>
      <c r="M154" s="35"/>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c r="AU154" s="7"/>
      <c r="AV154" s="7"/>
      <c r="AW154" s="7"/>
    </row>
    <row r="155" spans="1:49" ht="59.25" customHeight="1" x14ac:dyDescent="0.25">
      <c r="A155" s="62" t="s">
        <v>153</v>
      </c>
      <c r="B155" s="63"/>
      <c r="C155" s="38"/>
      <c r="D155" s="6"/>
      <c r="E155" s="43">
        <v>2930.44</v>
      </c>
      <c r="F155" s="49"/>
      <c r="G155" s="6"/>
      <c r="H155" s="43">
        <v>431.8</v>
      </c>
      <c r="I155" s="49"/>
      <c r="J155" s="6"/>
      <c r="K155" s="41">
        <v>2011750</v>
      </c>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c r="AU155" s="7"/>
      <c r="AV155" s="7"/>
      <c r="AW155" s="7"/>
    </row>
    <row r="156" spans="1:49" ht="63.75" customHeight="1" x14ac:dyDescent="0.25">
      <c r="A156" s="62" t="s">
        <v>154</v>
      </c>
      <c r="B156" s="63"/>
      <c r="C156" s="38"/>
      <c r="D156" s="6"/>
      <c r="E156" s="43">
        <v>485.36</v>
      </c>
      <c r="F156" s="49"/>
      <c r="G156" s="6"/>
      <c r="H156" s="43">
        <v>55.5</v>
      </c>
      <c r="I156" s="49"/>
      <c r="J156" s="6"/>
      <c r="K156" s="41">
        <v>287107</v>
      </c>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c r="AU156" s="7"/>
      <c r="AV156" s="7"/>
      <c r="AW156" s="7"/>
    </row>
    <row r="157" spans="1:49" ht="28.5" customHeight="1" x14ac:dyDescent="0.25">
      <c r="A157" s="62" t="s">
        <v>155</v>
      </c>
      <c r="B157" s="63"/>
      <c r="C157" s="38"/>
      <c r="D157" s="6"/>
      <c r="E157" s="43">
        <v>806.58</v>
      </c>
      <c r="F157" s="49"/>
      <c r="G157" s="6"/>
      <c r="H157" s="43">
        <v>135.80000000000001</v>
      </c>
      <c r="I157" s="49"/>
      <c r="J157" s="6"/>
      <c r="K157" s="76">
        <v>772104</v>
      </c>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c r="AU157" s="7"/>
      <c r="AV157" s="7"/>
      <c r="AW157" s="7"/>
    </row>
    <row r="158" spans="1:49" ht="28.5" customHeight="1" x14ac:dyDescent="0.25">
      <c r="A158" s="62"/>
      <c r="B158" s="63"/>
      <c r="C158" s="38"/>
      <c r="D158" s="6"/>
      <c r="E158" s="43">
        <v>137.6</v>
      </c>
      <c r="F158" s="49"/>
      <c r="G158" s="6"/>
      <c r="H158" s="43">
        <v>39.700000000000003</v>
      </c>
      <c r="I158" s="49"/>
      <c r="J158" s="6"/>
      <c r="K158" s="76"/>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c r="AU158" s="7"/>
      <c r="AV158" s="7"/>
      <c r="AW158" s="7"/>
    </row>
    <row r="159" spans="1:49" ht="63" customHeight="1" x14ac:dyDescent="0.25">
      <c r="A159" s="62" t="s">
        <v>156</v>
      </c>
      <c r="B159" s="63"/>
      <c r="C159" s="38"/>
      <c r="D159" s="6"/>
      <c r="E159" s="43">
        <v>790.05</v>
      </c>
      <c r="F159" s="49"/>
      <c r="G159" s="6"/>
      <c r="H159" s="43">
        <v>134.30000000000001</v>
      </c>
      <c r="I159" s="49"/>
      <c r="J159" s="6"/>
      <c r="K159" s="41">
        <v>386483</v>
      </c>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c r="AU159" s="7"/>
      <c r="AV159" s="7"/>
      <c r="AW159" s="7"/>
    </row>
    <row r="160" spans="1:49" ht="61.5" customHeight="1" x14ac:dyDescent="0.25">
      <c r="A160" s="62" t="s">
        <v>157</v>
      </c>
      <c r="B160" s="63"/>
      <c r="C160" s="38"/>
      <c r="D160" s="6"/>
      <c r="E160" s="43">
        <v>768.6</v>
      </c>
      <c r="F160" s="49"/>
      <c r="G160" s="6"/>
      <c r="H160" s="43">
        <v>177.3</v>
      </c>
      <c r="I160" s="49"/>
      <c r="J160" s="6"/>
      <c r="K160" s="41">
        <v>441458</v>
      </c>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c r="AU160" s="7"/>
      <c r="AV160" s="7"/>
      <c r="AW160" s="7"/>
    </row>
    <row r="161" spans="1:49" ht="42.6" customHeight="1" x14ac:dyDescent="0.25">
      <c r="A161" s="62" t="s">
        <v>158</v>
      </c>
      <c r="B161" s="63"/>
      <c r="C161" s="38"/>
      <c r="D161" s="6"/>
      <c r="E161" s="43">
        <v>744.82</v>
      </c>
      <c r="F161" s="49"/>
      <c r="G161" s="6"/>
      <c r="H161" s="43">
        <v>177</v>
      </c>
      <c r="I161" s="49"/>
      <c r="J161" s="6"/>
      <c r="K161" s="41">
        <v>399735</v>
      </c>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c r="AU161" s="7"/>
      <c r="AV161" s="7"/>
      <c r="AW161" s="7"/>
    </row>
    <row r="162" spans="1:49" ht="63.75" customHeight="1" x14ac:dyDescent="0.25">
      <c r="A162" s="62" t="s">
        <v>159</v>
      </c>
      <c r="B162" s="63"/>
      <c r="C162" s="38"/>
      <c r="D162" s="6"/>
      <c r="E162" s="43">
        <v>1367.5</v>
      </c>
      <c r="F162" s="49"/>
      <c r="G162" s="6"/>
      <c r="H162" s="43">
        <v>140</v>
      </c>
      <c r="I162" s="49"/>
      <c r="J162" s="6"/>
      <c r="K162" s="41">
        <v>823526</v>
      </c>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c r="AU162" s="7"/>
      <c r="AV162" s="7"/>
      <c r="AW162" s="7"/>
    </row>
    <row r="163" spans="1:49" ht="61.5" customHeight="1" x14ac:dyDescent="0.25">
      <c r="A163" s="62" t="s">
        <v>160</v>
      </c>
      <c r="B163" s="63"/>
      <c r="C163" s="38"/>
      <c r="D163" s="6"/>
      <c r="E163" s="43">
        <v>1784.36</v>
      </c>
      <c r="F163" s="49"/>
      <c r="G163" s="6"/>
      <c r="H163" s="43">
        <v>307.5</v>
      </c>
      <c r="I163" s="49"/>
      <c r="J163" s="6"/>
      <c r="K163" s="41">
        <v>956674</v>
      </c>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c r="AU163" s="7"/>
      <c r="AV163" s="7"/>
      <c r="AW163" s="7"/>
    </row>
    <row r="164" spans="1:49" ht="61.5" customHeight="1" x14ac:dyDescent="0.25">
      <c r="A164" s="62" t="s">
        <v>161</v>
      </c>
      <c r="B164" s="63"/>
      <c r="C164" s="38"/>
      <c r="D164" s="6"/>
      <c r="E164" s="43">
        <v>354.54</v>
      </c>
      <c r="F164" s="49"/>
      <c r="G164" s="6"/>
      <c r="H164" s="43">
        <v>104.6</v>
      </c>
      <c r="I164" s="49"/>
      <c r="J164" s="6"/>
      <c r="K164" s="41">
        <v>215883</v>
      </c>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c r="AU164" s="7"/>
      <c r="AV164" s="7"/>
      <c r="AW164" s="7"/>
    </row>
    <row r="165" spans="1:49" ht="65.25" customHeight="1" x14ac:dyDescent="0.25">
      <c r="A165" s="62" t="s">
        <v>162</v>
      </c>
      <c r="B165" s="63"/>
      <c r="C165" s="38"/>
      <c r="D165" s="6"/>
      <c r="E165" s="43">
        <v>501</v>
      </c>
      <c r="F165" s="49"/>
      <c r="G165" s="6"/>
      <c r="H165" s="43">
        <v>70</v>
      </c>
      <c r="I165" s="49"/>
      <c r="J165" s="6"/>
      <c r="K165" s="41">
        <v>279884</v>
      </c>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c r="AU165" s="7"/>
      <c r="AV165" s="7"/>
      <c r="AW165" s="7"/>
    </row>
    <row r="166" spans="1:49" ht="79.5" customHeight="1" x14ac:dyDescent="0.25">
      <c r="A166" s="62" t="s">
        <v>163</v>
      </c>
      <c r="B166" s="63"/>
      <c r="C166" s="38"/>
      <c r="D166" s="6"/>
      <c r="E166" s="43">
        <v>3392.4</v>
      </c>
      <c r="F166" s="49"/>
      <c r="G166" s="6"/>
      <c r="H166" s="43">
        <v>265.5</v>
      </c>
      <c r="I166" s="49"/>
      <c r="J166" s="6"/>
      <c r="K166" s="41">
        <v>2005585</v>
      </c>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c r="AU166" s="7"/>
      <c r="AV166" s="7"/>
      <c r="AW166" s="7"/>
    </row>
    <row r="167" spans="1:49" ht="64.5" customHeight="1" x14ac:dyDescent="0.25">
      <c r="A167" s="62" t="s">
        <v>164</v>
      </c>
      <c r="B167" s="63"/>
      <c r="C167" s="38"/>
      <c r="D167" s="6"/>
      <c r="E167" s="43">
        <v>3442.24</v>
      </c>
      <c r="F167" s="49"/>
      <c r="G167" s="6"/>
      <c r="H167" s="43">
        <v>341.8</v>
      </c>
      <c r="I167" s="49"/>
      <c r="J167" s="6"/>
      <c r="K167" s="41">
        <v>2006834</v>
      </c>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c r="AU167" s="7"/>
      <c r="AV167" s="7"/>
      <c r="AW167" s="7"/>
    </row>
    <row r="168" spans="1:49" ht="45.75" customHeight="1" x14ac:dyDescent="0.25">
      <c r="A168" s="62" t="s">
        <v>165</v>
      </c>
      <c r="B168" s="63"/>
      <c r="C168" s="38"/>
      <c r="D168" s="6"/>
      <c r="E168" s="43">
        <v>2108.6999999999998</v>
      </c>
      <c r="F168" s="49"/>
      <c r="G168" s="6"/>
      <c r="H168" s="43">
        <v>245</v>
      </c>
      <c r="I168" s="49"/>
      <c r="J168" s="6"/>
      <c r="K168" s="41">
        <v>1367770</v>
      </c>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c r="AU168" s="7"/>
      <c r="AV168" s="7"/>
      <c r="AW168" s="7"/>
    </row>
    <row r="169" spans="1:49" ht="60" customHeight="1" x14ac:dyDescent="0.25">
      <c r="A169" s="62" t="s">
        <v>166</v>
      </c>
      <c r="B169" s="63"/>
      <c r="C169" s="38"/>
      <c r="D169" s="6"/>
      <c r="E169" s="43">
        <v>2086.6999999999998</v>
      </c>
      <c r="F169" s="49"/>
      <c r="G169" s="6"/>
      <c r="H169" s="43">
        <v>245</v>
      </c>
      <c r="I169" s="49"/>
      <c r="J169" s="6"/>
      <c r="K169" s="41">
        <v>1058860</v>
      </c>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c r="AU169" s="7"/>
      <c r="AV169" s="7"/>
      <c r="AW169" s="7"/>
    </row>
    <row r="170" spans="1:49" ht="79.5" customHeight="1" x14ac:dyDescent="0.25">
      <c r="A170" s="62" t="s">
        <v>167</v>
      </c>
      <c r="B170" s="63"/>
      <c r="C170" s="38"/>
      <c r="D170" s="6"/>
      <c r="E170" s="43">
        <v>812.1</v>
      </c>
      <c r="F170" s="49"/>
      <c r="G170" s="6"/>
      <c r="H170" s="43">
        <v>167.8</v>
      </c>
      <c r="I170" s="49"/>
      <c r="J170" s="6"/>
      <c r="K170" s="41">
        <v>441742</v>
      </c>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c r="AU170" s="7"/>
      <c r="AV170" s="7"/>
      <c r="AW170" s="7"/>
    </row>
    <row r="171" spans="1:49" ht="63" customHeight="1" x14ac:dyDescent="0.25">
      <c r="A171" s="62" t="s">
        <v>168</v>
      </c>
      <c r="B171" s="63"/>
      <c r="C171" s="38"/>
      <c r="D171" s="6"/>
      <c r="E171" s="43">
        <v>574.33000000000004</v>
      </c>
      <c r="F171" s="49"/>
      <c r="G171" s="6"/>
      <c r="H171" s="43">
        <v>90.5</v>
      </c>
      <c r="I171" s="49"/>
      <c r="J171" s="6"/>
      <c r="K171" s="41">
        <v>317695</v>
      </c>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c r="AU171" s="7"/>
      <c r="AV171" s="7"/>
      <c r="AW171" s="7"/>
    </row>
    <row r="172" spans="1:49" ht="47.25" customHeight="1" x14ac:dyDescent="0.25">
      <c r="A172" s="62" t="s">
        <v>169</v>
      </c>
      <c r="B172" s="63"/>
      <c r="C172" s="38"/>
      <c r="D172" s="6"/>
      <c r="E172" s="43">
        <v>316.10000000000002</v>
      </c>
      <c r="F172" s="49"/>
      <c r="G172" s="6"/>
      <c r="H172" s="43">
        <v>48</v>
      </c>
      <c r="I172" s="49"/>
      <c r="J172" s="6"/>
      <c r="K172" s="41">
        <v>186458</v>
      </c>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c r="AU172" s="7"/>
      <c r="AV172" s="7"/>
      <c r="AW172" s="7"/>
    </row>
    <row r="173" spans="1:49" ht="69.75" customHeight="1" x14ac:dyDescent="0.25">
      <c r="A173" s="62" t="s">
        <v>170</v>
      </c>
      <c r="B173" s="63"/>
      <c r="C173" s="38"/>
      <c r="D173" s="6"/>
      <c r="E173" s="43">
        <v>1168.48</v>
      </c>
      <c r="F173" s="49"/>
      <c r="G173" s="6"/>
      <c r="H173" s="43">
        <v>195</v>
      </c>
      <c r="I173" s="49"/>
      <c r="J173" s="6"/>
      <c r="K173" s="41">
        <v>630352</v>
      </c>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c r="AU173" s="7"/>
      <c r="AV173" s="7"/>
      <c r="AW173" s="7"/>
    </row>
    <row r="174" spans="1:49" ht="42" customHeight="1" x14ac:dyDescent="0.25">
      <c r="A174" s="62" t="s">
        <v>171</v>
      </c>
      <c r="B174" s="63"/>
      <c r="C174" s="38"/>
      <c r="D174" s="6"/>
      <c r="E174" s="43">
        <v>896</v>
      </c>
      <c r="F174" s="49"/>
      <c r="G174" s="6"/>
      <c r="H174" s="43">
        <v>37</v>
      </c>
      <c r="I174" s="49"/>
      <c r="J174" s="6"/>
      <c r="K174" s="76">
        <v>1036541</v>
      </c>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c r="AU174" s="7"/>
      <c r="AV174" s="7"/>
      <c r="AW174" s="7"/>
    </row>
    <row r="175" spans="1:49" ht="42.6" customHeight="1" x14ac:dyDescent="0.25">
      <c r="A175" s="62"/>
      <c r="B175" s="63"/>
      <c r="C175" s="38"/>
      <c r="D175" s="6"/>
      <c r="E175" s="43">
        <v>720</v>
      </c>
      <c r="F175" s="49"/>
      <c r="G175" s="6"/>
      <c r="H175" s="43">
        <v>60</v>
      </c>
      <c r="I175" s="49"/>
      <c r="J175" s="6"/>
      <c r="K175" s="76"/>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c r="AU175" s="7"/>
      <c r="AV175" s="7"/>
      <c r="AW175" s="7"/>
    </row>
    <row r="176" spans="1:49" ht="75.2" customHeight="1" x14ac:dyDescent="0.25">
      <c r="A176" s="62" t="s">
        <v>172</v>
      </c>
      <c r="B176" s="63"/>
      <c r="C176" s="38"/>
      <c r="D176" s="6"/>
      <c r="E176" s="43">
        <v>3847.5</v>
      </c>
      <c r="F176" s="49"/>
      <c r="G176" s="6"/>
      <c r="H176" s="43">
        <v>530</v>
      </c>
      <c r="I176" s="49"/>
      <c r="J176" s="6"/>
      <c r="K176" s="41">
        <v>1963381</v>
      </c>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c r="AU176" s="7"/>
      <c r="AV176" s="7"/>
      <c r="AW176" s="7"/>
    </row>
    <row r="177" spans="1:49" ht="46.5" customHeight="1" x14ac:dyDescent="0.25">
      <c r="A177" s="62" t="s">
        <v>173</v>
      </c>
      <c r="B177" s="63"/>
      <c r="C177" s="38"/>
      <c r="D177" s="6"/>
      <c r="E177" s="43">
        <v>893.16</v>
      </c>
      <c r="F177" s="49"/>
      <c r="G177" s="6"/>
      <c r="H177" s="43">
        <v>234.5</v>
      </c>
      <c r="I177" s="49"/>
      <c r="J177" s="6"/>
      <c r="K177" s="41">
        <v>429407</v>
      </c>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c r="AU177" s="7"/>
      <c r="AV177" s="7"/>
      <c r="AW177" s="7"/>
    </row>
    <row r="178" spans="1:49" ht="31.7" customHeight="1" x14ac:dyDescent="0.25">
      <c r="A178" s="62" t="s">
        <v>174</v>
      </c>
      <c r="B178" s="63"/>
      <c r="C178" s="38"/>
      <c r="D178" s="6"/>
      <c r="E178" s="43">
        <v>2014.16</v>
      </c>
      <c r="F178" s="49"/>
      <c r="G178" s="6"/>
      <c r="H178" s="43">
        <v>150</v>
      </c>
      <c r="I178" s="49"/>
      <c r="J178" s="6"/>
      <c r="K178" s="76">
        <v>1168493</v>
      </c>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c r="AU178" s="7"/>
      <c r="AV178" s="7"/>
      <c r="AW178" s="7"/>
    </row>
    <row r="179" spans="1:49" ht="31.7" customHeight="1" x14ac:dyDescent="0.25">
      <c r="A179" s="62"/>
      <c r="B179" s="63"/>
      <c r="C179" s="38"/>
      <c r="D179" s="6"/>
      <c r="E179" s="43">
        <v>409.5</v>
      </c>
      <c r="F179" s="49"/>
      <c r="G179" s="6"/>
      <c r="H179" s="43">
        <v>50</v>
      </c>
      <c r="I179" s="49"/>
      <c r="J179" s="6"/>
      <c r="K179" s="76"/>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c r="AU179" s="7"/>
      <c r="AV179" s="7"/>
      <c r="AW179" s="7"/>
    </row>
    <row r="180" spans="1:49" ht="42.6" customHeight="1" x14ac:dyDescent="0.25">
      <c r="A180" s="62" t="s">
        <v>175</v>
      </c>
      <c r="B180" s="63"/>
      <c r="C180" s="38"/>
      <c r="D180" s="6"/>
      <c r="E180" s="43">
        <v>1418.72</v>
      </c>
      <c r="F180" s="49"/>
      <c r="G180" s="6"/>
      <c r="H180" s="43">
        <v>171.5</v>
      </c>
      <c r="I180" s="49"/>
      <c r="J180" s="6"/>
      <c r="K180" s="41">
        <v>690630</v>
      </c>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c r="AU180" s="7"/>
      <c r="AV180" s="7"/>
      <c r="AW180" s="7"/>
    </row>
    <row r="181" spans="1:49" ht="66.2" customHeight="1" x14ac:dyDescent="0.25">
      <c r="A181" s="62" t="s">
        <v>176</v>
      </c>
      <c r="B181" s="63"/>
      <c r="C181" s="38"/>
      <c r="D181" s="6"/>
      <c r="E181" s="43">
        <v>3022.8</v>
      </c>
      <c r="F181" s="49"/>
      <c r="G181" s="6"/>
      <c r="H181" s="43">
        <v>226.5</v>
      </c>
      <c r="I181" s="49"/>
      <c r="J181" s="6"/>
      <c r="K181" s="41">
        <v>1720830</v>
      </c>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c r="AU181" s="7"/>
      <c r="AV181" s="7"/>
      <c r="AW181" s="7"/>
    </row>
    <row r="182" spans="1:49" ht="60.75" customHeight="1" x14ac:dyDescent="0.25">
      <c r="A182" s="62" t="s">
        <v>177</v>
      </c>
      <c r="B182" s="63"/>
      <c r="C182" s="38"/>
      <c r="D182" s="6"/>
      <c r="E182" s="43">
        <v>4546.01</v>
      </c>
      <c r="F182" s="49"/>
      <c r="G182" s="6"/>
      <c r="H182" s="43">
        <v>337.5</v>
      </c>
      <c r="I182" s="49"/>
      <c r="J182" s="6"/>
      <c r="K182" s="41">
        <v>2566672</v>
      </c>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c r="AU182" s="7"/>
      <c r="AV182" s="7"/>
      <c r="AW182" s="7"/>
    </row>
    <row r="183" spans="1:49" ht="66.2" customHeight="1" x14ac:dyDescent="0.25">
      <c r="A183" s="62" t="s">
        <v>178</v>
      </c>
      <c r="B183" s="63"/>
      <c r="C183" s="38"/>
      <c r="D183" s="6"/>
      <c r="E183" s="43">
        <v>1432.62</v>
      </c>
      <c r="F183" s="49"/>
      <c r="G183" s="6"/>
      <c r="H183" s="43">
        <v>225.7</v>
      </c>
      <c r="I183" s="49"/>
      <c r="J183" s="6"/>
      <c r="K183" s="41">
        <v>782491</v>
      </c>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c r="AU183" s="7"/>
      <c r="AV183" s="7"/>
      <c r="AW183" s="7"/>
    </row>
    <row r="184" spans="1:49" ht="27" customHeight="1" x14ac:dyDescent="0.25">
      <c r="A184" s="62" t="s">
        <v>179</v>
      </c>
      <c r="B184" s="63"/>
      <c r="C184" s="38"/>
      <c r="D184" s="6"/>
      <c r="E184" s="43">
        <v>780</v>
      </c>
      <c r="F184" s="49"/>
      <c r="G184" s="6"/>
      <c r="H184" s="43">
        <v>115</v>
      </c>
      <c r="I184" s="49"/>
      <c r="J184" s="6"/>
      <c r="K184" s="76">
        <v>1734411</v>
      </c>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c r="AU184" s="7"/>
      <c r="AV184" s="7"/>
      <c r="AW184" s="7"/>
    </row>
    <row r="185" spans="1:49" ht="27" customHeight="1" x14ac:dyDescent="0.25">
      <c r="A185" s="62"/>
      <c r="B185" s="63"/>
      <c r="C185" s="38"/>
      <c r="D185" s="6"/>
      <c r="E185" s="43">
        <v>1828</v>
      </c>
      <c r="F185" s="49"/>
      <c r="G185" s="6"/>
      <c r="H185" s="43">
        <v>265</v>
      </c>
      <c r="I185" s="49"/>
      <c r="J185" s="6"/>
      <c r="K185" s="76"/>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c r="AU185" s="7"/>
      <c r="AV185" s="7"/>
      <c r="AW185" s="7"/>
    </row>
    <row r="186" spans="1:49" ht="64.5" customHeight="1" x14ac:dyDescent="0.25">
      <c r="A186" s="62" t="s">
        <v>180</v>
      </c>
      <c r="B186" s="63"/>
      <c r="C186" s="38"/>
      <c r="D186" s="6"/>
      <c r="E186" s="43">
        <v>5202.74</v>
      </c>
      <c r="F186" s="49"/>
      <c r="G186" s="6"/>
      <c r="H186" s="43">
        <v>426.3</v>
      </c>
      <c r="I186" s="49"/>
      <c r="J186" s="6"/>
      <c r="K186" s="41">
        <v>2731159</v>
      </c>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c r="AU186" s="7"/>
      <c r="AV186" s="7"/>
      <c r="AW186" s="7"/>
    </row>
    <row r="187" spans="1:49" ht="69" customHeight="1" x14ac:dyDescent="0.25">
      <c r="A187" s="62" t="s">
        <v>181</v>
      </c>
      <c r="B187" s="63"/>
      <c r="C187" s="38"/>
      <c r="D187" s="6"/>
      <c r="E187" s="43">
        <v>1283.83</v>
      </c>
      <c r="F187" s="49"/>
      <c r="G187" s="6"/>
      <c r="H187" s="43">
        <v>212.5</v>
      </c>
      <c r="I187" s="49"/>
      <c r="J187" s="6"/>
      <c r="K187" s="41">
        <v>669894</v>
      </c>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c r="AU187" s="7"/>
      <c r="AV187" s="7"/>
      <c r="AW187" s="7"/>
    </row>
    <row r="188" spans="1:49" ht="67.7" customHeight="1" x14ac:dyDescent="0.25">
      <c r="A188" s="62" t="s">
        <v>182</v>
      </c>
      <c r="B188" s="63"/>
      <c r="C188" s="38"/>
      <c r="D188" s="6"/>
      <c r="E188" s="43">
        <v>7224.6</v>
      </c>
      <c r="F188" s="49"/>
      <c r="G188" s="6"/>
      <c r="H188" s="43">
        <v>569</v>
      </c>
      <c r="I188" s="49"/>
      <c r="J188" s="6"/>
      <c r="K188" s="41">
        <v>3680330</v>
      </c>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c r="AU188" s="7"/>
      <c r="AV188" s="7"/>
      <c r="AW188" s="7"/>
    </row>
    <row r="189" spans="1:49" ht="67.7" customHeight="1" x14ac:dyDescent="0.25">
      <c r="A189" s="62" t="s">
        <v>183</v>
      </c>
      <c r="B189" s="63"/>
      <c r="C189" s="38"/>
      <c r="D189" s="6"/>
      <c r="E189" s="43">
        <v>825.29</v>
      </c>
      <c r="F189" s="49"/>
      <c r="G189" s="6"/>
      <c r="H189" s="43">
        <v>145.4</v>
      </c>
      <c r="I189" s="49"/>
      <c r="J189" s="6"/>
      <c r="K189" s="41">
        <v>821272</v>
      </c>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c r="AU189" s="7"/>
      <c r="AV189" s="7"/>
      <c r="AW189" s="7"/>
    </row>
    <row r="190" spans="1:49" ht="49.7" customHeight="1" x14ac:dyDescent="0.25">
      <c r="A190" s="62" t="s">
        <v>184</v>
      </c>
      <c r="B190" s="63"/>
      <c r="C190" s="38"/>
      <c r="D190" s="6"/>
      <c r="E190" s="43">
        <v>3224.91</v>
      </c>
      <c r="F190" s="49"/>
      <c r="G190" s="6"/>
      <c r="H190" s="43">
        <v>565.5</v>
      </c>
      <c r="I190" s="49"/>
      <c r="J190" s="6"/>
      <c r="K190" s="41">
        <v>1786680</v>
      </c>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c r="AU190" s="7"/>
      <c r="AV190" s="7"/>
      <c r="AW190" s="7"/>
    </row>
    <row r="191" spans="1:49" ht="63.75" customHeight="1" x14ac:dyDescent="0.25">
      <c r="A191" s="62" t="s">
        <v>185</v>
      </c>
      <c r="B191" s="63"/>
      <c r="C191" s="38"/>
      <c r="D191" s="6"/>
      <c r="E191" s="43">
        <v>7711.25</v>
      </c>
      <c r="F191" s="49"/>
      <c r="G191" s="6"/>
      <c r="H191" s="43">
        <v>562.5</v>
      </c>
      <c r="I191" s="49"/>
      <c r="J191" s="6"/>
      <c r="K191" s="41">
        <v>6328041</v>
      </c>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c r="AU191" s="7"/>
      <c r="AV191" s="7"/>
      <c r="AW191" s="7"/>
    </row>
    <row r="192" spans="1:49" ht="63.75" customHeight="1" x14ac:dyDescent="0.25">
      <c r="A192" s="62" t="s">
        <v>186</v>
      </c>
      <c r="B192" s="63"/>
      <c r="C192" s="38"/>
      <c r="D192" s="6"/>
      <c r="E192" s="43">
        <v>2052.0700000000002</v>
      </c>
      <c r="F192" s="49"/>
      <c r="G192" s="6"/>
      <c r="H192" s="43">
        <v>192.3</v>
      </c>
      <c r="I192" s="49"/>
      <c r="J192" s="6"/>
      <c r="K192" s="41">
        <v>1025264</v>
      </c>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c r="AU192" s="7"/>
      <c r="AV192" s="7"/>
      <c r="AW192" s="7"/>
    </row>
    <row r="193" spans="1:49" ht="40.700000000000003" customHeight="1" x14ac:dyDescent="0.25">
      <c r="A193" s="62" t="s">
        <v>187</v>
      </c>
      <c r="B193" s="63"/>
      <c r="C193" s="38"/>
      <c r="D193" s="6"/>
      <c r="E193" s="43">
        <v>2365.4299999999998</v>
      </c>
      <c r="F193" s="49"/>
      <c r="G193" s="6"/>
      <c r="H193" s="43">
        <v>153.5</v>
      </c>
      <c r="I193" s="49"/>
      <c r="J193" s="6"/>
      <c r="K193" s="76">
        <v>1825747</v>
      </c>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c r="AU193" s="7"/>
      <c r="AV193" s="7"/>
      <c r="AW193" s="7"/>
    </row>
    <row r="194" spans="1:49" ht="40.700000000000003" customHeight="1" x14ac:dyDescent="0.25">
      <c r="A194" s="62"/>
      <c r="B194" s="63"/>
      <c r="C194" s="38"/>
      <c r="D194" s="6"/>
      <c r="E194" s="43">
        <v>1238.75</v>
      </c>
      <c r="F194" s="49"/>
      <c r="G194" s="6"/>
      <c r="H194" s="43">
        <v>75</v>
      </c>
      <c r="I194" s="49"/>
      <c r="J194" s="6"/>
      <c r="K194" s="76"/>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c r="AU194" s="7"/>
      <c r="AV194" s="7"/>
      <c r="AW194" s="7"/>
    </row>
    <row r="195" spans="1:49" ht="24.75" customHeight="1" x14ac:dyDescent="0.25">
      <c r="A195" s="62" t="s">
        <v>188</v>
      </c>
      <c r="B195" s="63"/>
      <c r="C195" s="38"/>
      <c r="D195" s="6"/>
      <c r="E195" s="43">
        <v>723.55</v>
      </c>
      <c r="F195" s="49"/>
      <c r="G195" s="6"/>
      <c r="H195" s="43">
        <v>134</v>
      </c>
      <c r="I195" s="49"/>
      <c r="J195" s="6"/>
      <c r="K195" s="76">
        <v>775821</v>
      </c>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c r="AU195" s="7"/>
      <c r="AV195" s="7"/>
      <c r="AW195" s="7"/>
    </row>
    <row r="196" spans="1:49" ht="24.75" customHeight="1" x14ac:dyDescent="0.25">
      <c r="A196" s="62"/>
      <c r="B196" s="63"/>
      <c r="C196" s="38"/>
      <c r="D196" s="6"/>
      <c r="E196" s="43">
        <v>444.6</v>
      </c>
      <c r="F196" s="49"/>
      <c r="G196" s="6"/>
      <c r="H196" s="43">
        <v>83</v>
      </c>
      <c r="I196" s="49"/>
      <c r="J196" s="6"/>
      <c r="K196" s="76"/>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c r="AU196" s="7"/>
      <c r="AV196" s="7"/>
      <c r="AW196" s="7"/>
    </row>
    <row r="197" spans="1:49" ht="24.75" customHeight="1" x14ac:dyDescent="0.25">
      <c r="A197" s="62"/>
      <c r="B197" s="63"/>
      <c r="C197" s="38"/>
      <c r="D197" s="6"/>
      <c r="E197" s="43">
        <v>148.9</v>
      </c>
      <c r="F197" s="49"/>
      <c r="G197" s="6"/>
      <c r="H197" s="43">
        <v>34.5</v>
      </c>
      <c r="I197" s="49"/>
      <c r="J197" s="6"/>
      <c r="K197" s="76"/>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c r="AU197" s="7"/>
      <c r="AV197" s="7"/>
      <c r="AW197" s="7"/>
    </row>
    <row r="198" spans="1:49" ht="24.75" customHeight="1" x14ac:dyDescent="0.25">
      <c r="A198" s="62"/>
      <c r="B198" s="63"/>
      <c r="C198" s="38"/>
      <c r="D198" s="6"/>
      <c r="E198" s="43">
        <v>359.26</v>
      </c>
      <c r="F198" s="49"/>
      <c r="G198" s="6"/>
      <c r="H198" s="43">
        <v>84.5</v>
      </c>
      <c r="I198" s="49"/>
      <c r="J198" s="6"/>
      <c r="K198" s="76"/>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c r="AU198" s="7"/>
      <c r="AV198" s="7"/>
      <c r="AW198" s="7"/>
    </row>
    <row r="199" spans="1:49" ht="60" customHeight="1" x14ac:dyDescent="0.25">
      <c r="A199" s="62" t="s">
        <v>189</v>
      </c>
      <c r="B199" s="63"/>
      <c r="C199" s="38"/>
      <c r="D199" s="6"/>
      <c r="E199" s="43">
        <v>535.64</v>
      </c>
      <c r="F199" s="49"/>
      <c r="G199" s="6"/>
      <c r="H199" s="43">
        <v>125.5</v>
      </c>
      <c r="I199" s="49"/>
      <c r="J199" s="6"/>
      <c r="K199" s="41">
        <v>270001</v>
      </c>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c r="AU199" s="7"/>
      <c r="AV199" s="7"/>
      <c r="AW199" s="7"/>
    </row>
    <row r="200" spans="1:49" ht="27" customHeight="1" x14ac:dyDescent="0.25">
      <c r="A200" s="62" t="s">
        <v>190</v>
      </c>
      <c r="B200" s="63"/>
      <c r="C200" s="38"/>
      <c r="D200" s="6"/>
      <c r="E200" s="43">
        <v>528.23</v>
      </c>
      <c r="F200" s="49"/>
      <c r="G200" s="6"/>
      <c r="H200" s="43">
        <v>125.5</v>
      </c>
      <c r="I200" s="49"/>
      <c r="J200" s="6"/>
      <c r="K200" s="76">
        <v>531663</v>
      </c>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c r="AU200" s="7"/>
      <c r="AV200" s="7"/>
      <c r="AW200" s="7"/>
    </row>
    <row r="201" spans="1:49" ht="27" customHeight="1" x14ac:dyDescent="0.25">
      <c r="A201" s="62"/>
      <c r="B201" s="63"/>
      <c r="C201" s="38"/>
      <c r="D201" s="6"/>
      <c r="E201" s="43">
        <v>283.98</v>
      </c>
      <c r="F201" s="49"/>
      <c r="G201" s="6"/>
      <c r="H201" s="43">
        <v>57</v>
      </c>
      <c r="I201" s="49"/>
      <c r="J201" s="6"/>
      <c r="K201" s="76"/>
      <c r="L201" s="7"/>
      <c r="M201" s="7"/>
      <c r="N201" s="7"/>
      <c r="O201" s="7"/>
      <c r="P201" s="7"/>
      <c r="Q201" s="7"/>
      <c r="R201" s="7"/>
      <c r="S201" s="7"/>
      <c r="T201" s="7"/>
      <c r="U201" s="7"/>
      <c r="V201" s="7"/>
      <c r="W201" s="7"/>
      <c r="X201" s="7"/>
      <c r="Y201" s="7"/>
      <c r="Z201" s="7"/>
      <c r="AA201" s="7"/>
      <c r="AB201" s="7"/>
      <c r="AC201" s="7"/>
      <c r="AD201" s="7"/>
      <c r="AE201" s="7"/>
      <c r="AF201" s="7"/>
      <c r="AG201" s="7"/>
      <c r="AH201" s="7"/>
      <c r="AI201" s="7"/>
      <c r="AJ201" s="7"/>
      <c r="AK201" s="7"/>
      <c r="AL201" s="7"/>
      <c r="AM201" s="7"/>
      <c r="AN201" s="7"/>
      <c r="AO201" s="7"/>
      <c r="AP201" s="7"/>
      <c r="AQ201" s="7"/>
      <c r="AR201" s="7"/>
      <c r="AS201" s="7"/>
      <c r="AT201" s="7"/>
      <c r="AU201" s="7"/>
      <c r="AV201" s="7"/>
      <c r="AW201" s="7"/>
    </row>
    <row r="202" spans="1:49" ht="27" customHeight="1" x14ac:dyDescent="0.25">
      <c r="A202" s="62"/>
      <c r="B202" s="63"/>
      <c r="C202" s="38"/>
      <c r="D202" s="6"/>
      <c r="E202" s="43">
        <v>338.15</v>
      </c>
      <c r="F202" s="49"/>
      <c r="G202" s="6"/>
      <c r="H202" s="43">
        <v>66</v>
      </c>
      <c r="I202" s="49"/>
      <c r="J202" s="6"/>
      <c r="K202" s="76"/>
      <c r="L202" s="7"/>
      <c r="M202" s="7"/>
      <c r="N202" s="7"/>
      <c r="O202" s="7"/>
      <c r="P202" s="7"/>
      <c r="Q202" s="7"/>
      <c r="R202" s="7"/>
      <c r="S202" s="7"/>
      <c r="T202" s="7"/>
      <c r="U202" s="7"/>
      <c r="V202" s="7"/>
      <c r="W202" s="7"/>
      <c r="X202" s="7"/>
      <c r="Y202" s="7"/>
      <c r="Z202" s="7"/>
      <c r="AA202" s="7"/>
      <c r="AB202" s="7"/>
      <c r="AC202" s="7"/>
      <c r="AD202" s="7"/>
      <c r="AE202" s="7"/>
      <c r="AF202" s="7"/>
      <c r="AG202" s="7"/>
      <c r="AH202" s="7"/>
      <c r="AI202" s="7"/>
      <c r="AJ202" s="7"/>
      <c r="AK202" s="7"/>
      <c r="AL202" s="7"/>
      <c r="AM202" s="7"/>
      <c r="AN202" s="7"/>
      <c r="AO202" s="7"/>
      <c r="AP202" s="7"/>
      <c r="AQ202" s="7"/>
      <c r="AR202" s="7"/>
      <c r="AS202" s="7"/>
      <c r="AT202" s="7"/>
      <c r="AU202" s="7"/>
      <c r="AV202" s="7"/>
      <c r="AW202" s="7"/>
    </row>
    <row r="203" spans="1:49" ht="60.75" customHeight="1" x14ac:dyDescent="0.25">
      <c r="A203" s="62" t="s">
        <v>191</v>
      </c>
      <c r="B203" s="63"/>
      <c r="C203" s="38"/>
      <c r="D203" s="6"/>
      <c r="E203" s="43">
        <v>2867.6</v>
      </c>
      <c r="F203" s="49"/>
      <c r="G203" s="6"/>
      <c r="H203" s="43">
        <v>306</v>
      </c>
      <c r="I203" s="49"/>
      <c r="J203" s="6"/>
      <c r="K203" s="41">
        <v>1441651</v>
      </c>
      <c r="L203" s="7"/>
      <c r="M203" s="7"/>
      <c r="N203" s="7"/>
      <c r="O203" s="7"/>
      <c r="P203" s="7"/>
      <c r="Q203" s="7"/>
      <c r="R203" s="7"/>
      <c r="S203" s="7"/>
      <c r="T203" s="7"/>
      <c r="U203" s="7"/>
      <c r="V203" s="7"/>
      <c r="W203" s="7"/>
      <c r="X203" s="7"/>
      <c r="Y203" s="7"/>
      <c r="Z203" s="7"/>
      <c r="AA203" s="7"/>
      <c r="AB203" s="7"/>
      <c r="AC203" s="7"/>
      <c r="AD203" s="7"/>
      <c r="AE203" s="7"/>
      <c r="AF203" s="7"/>
      <c r="AG203" s="7"/>
      <c r="AH203" s="7"/>
      <c r="AI203" s="7"/>
      <c r="AJ203" s="7"/>
      <c r="AK203" s="7"/>
      <c r="AL203" s="7"/>
      <c r="AM203" s="7"/>
      <c r="AN203" s="7"/>
      <c r="AO203" s="7"/>
      <c r="AP203" s="7"/>
      <c r="AQ203" s="7"/>
      <c r="AR203" s="7"/>
      <c r="AS203" s="7"/>
      <c r="AT203" s="7"/>
      <c r="AU203" s="7"/>
      <c r="AV203" s="7"/>
      <c r="AW203" s="7"/>
    </row>
    <row r="204" spans="1:49" ht="41.25" customHeight="1" x14ac:dyDescent="0.25">
      <c r="A204" s="62" t="s">
        <v>192</v>
      </c>
      <c r="B204" s="63"/>
      <c r="C204" s="38"/>
      <c r="D204" s="6"/>
      <c r="E204" s="43">
        <v>635.44000000000005</v>
      </c>
      <c r="F204" s="49"/>
      <c r="G204" s="6"/>
      <c r="H204" s="43">
        <v>92.8</v>
      </c>
      <c r="I204" s="49"/>
      <c r="J204" s="6"/>
      <c r="K204" s="76">
        <v>841293</v>
      </c>
      <c r="L204" s="7"/>
      <c r="M204" s="7"/>
      <c r="N204" s="7"/>
      <c r="O204" s="7"/>
      <c r="P204" s="7"/>
      <c r="Q204" s="7"/>
      <c r="R204" s="7"/>
      <c r="S204" s="7"/>
      <c r="T204" s="7"/>
      <c r="U204" s="7"/>
      <c r="V204" s="7"/>
      <c r="W204" s="7"/>
      <c r="X204" s="7"/>
      <c r="Y204" s="7"/>
      <c r="Z204" s="7"/>
      <c r="AA204" s="7"/>
      <c r="AB204" s="7"/>
      <c r="AC204" s="7"/>
      <c r="AD204" s="7"/>
      <c r="AE204" s="7"/>
      <c r="AF204" s="7"/>
      <c r="AG204" s="7"/>
      <c r="AH204" s="7"/>
      <c r="AI204" s="7"/>
      <c r="AJ204" s="7"/>
      <c r="AK204" s="7"/>
      <c r="AL204" s="7"/>
      <c r="AM204" s="7"/>
      <c r="AN204" s="7"/>
      <c r="AO204" s="7"/>
      <c r="AP204" s="7"/>
      <c r="AQ204" s="7"/>
      <c r="AR204" s="7"/>
      <c r="AS204" s="7"/>
      <c r="AT204" s="7"/>
      <c r="AU204" s="7"/>
      <c r="AV204" s="7"/>
      <c r="AW204" s="7"/>
    </row>
    <row r="205" spans="1:49" ht="41.25" customHeight="1" x14ac:dyDescent="0.25">
      <c r="A205" s="62"/>
      <c r="B205" s="63"/>
      <c r="C205" s="38"/>
      <c r="D205" s="6"/>
      <c r="E205" s="43">
        <v>969.76</v>
      </c>
      <c r="F205" s="49"/>
      <c r="G205" s="6"/>
      <c r="H205" s="43">
        <v>116.6</v>
      </c>
      <c r="I205" s="49"/>
      <c r="J205" s="6"/>
      <c r="K205" s="76"/>
      <c r="L205" s="7"/>
      <c r="M205" s="7"/>
      <c r="N205" s="7"/>
      <c r="O205" s="7"/>
      <c r="P205" s="7"/>
      <c r="Q205" s="7"/>
      <c r="R205" s="7"/>
      <c r="S205" s="7"/>
      <c r="T205" s="7"/>
      <c r="U205" s="7"/>
      <c r="V205" s="7"/>
      <c r="W205" s="7"/>
      <c r="X205" s="7"/>
      <c r="Y205" s="7"/>
      <c r="Z205" s="7"/>
      <c r="AA205" s="7"/>
      <c r="AB205" s="7"/>
      <c r="AC205" s="7"/>
      <c r="AD205" s="7"/>
      <c r="AE205" s="7"/>
      <c r="AF205" s="7"/>
      <c r="AG205" s="7"/>
      <c r="AH205" s="7"/>
      <c r="AI205" s="7"/>
      <c r="AJ205" s="7"/>
      <c r="AK205" s="7"/>
      <c r="AL205" s="7"/>
      <c r="AM205" s="7"/>
      <c r="AN205" s="7"/>
      <c r="AO205" s="7"/>
      <c r="AP205" s="7"/>
      <c r="AQ205" s="7"/>
      <c r="AR205" s="7"/>
      <c r="AS205" s="7"/>
      <c r="AT205" s="7"/>
      <c r="AU205" s="7"/>
      <c r="AV205" s="7"/>
      <c r="AW205" s="7"/>
    </row>
    <row r="206" spans="1:49" ht="49.7" customHeight="1" x14ac:dyDescent="0.25">
      <c r="A206" s="62" t="s">
        <v>193</v>
      </c>
      <c r="B206" s="63"/>
      <c r="C206" s="38"/>
      <c r="D206" s="6"/>
      <c r="E206" s="43">
        <v>1130.01</v>
      </c>
      <c r="F206" s="49"/>
      <c r="G206" s="6"/>
      <c r="H206" s="43">
        <v>95</v>
      </c>
      <c r="I206" s="49"/>
      <c r="J206" s="6"/>
      <c r="K206" s="41">
        <v>574731</v>
      </c>
      <c r="L206" s="7"/>
      <c r="M206" s="7"/>
      <c r="N206" s="7"/>
      <c r="O206" s="7"/>
      <c r="P206" s="7"/>
      <c r="Q206" s="7"/>
      <c r="R206" s="7"/>
      <c r="S206" s="7"/>
      <c r="T206" s="7"/>
      <c r="U206" s="7"/>
      <c r="V206" s="7"/>
      <c r="W206" s="7"/>
      <c r="X206" s="7"/>
      <c r="Y206" s="7"/>
      <c r="Z206" s="7"/>
      <c r="AA206" s="7"/>
      <c r="AB206" s="7"/>
      <c r="AC206" s="7"/>
      <c r="AD206" s="7"/>
      <c r="AE206" s="7"/>
      <c r="AF206" s="7"/>
      <c r="AG206" s="7"/>
      <c r="AH206" s="7"/>
      <c r="AI206" s="7"/>
      <c r="AJ206" s="7"/>
      <c r="AK206" s="7"/>
      <c r="AL206" s="7"/>
      <c r="AM206" s="7"/>
      <c r="AN206" s="7"/>
      <c r="AO206" s="7"/>
      <c r="AP206" s="7"/>
      <c r="AQ206" s="7"/>
      <c r="AR206" s="7"/>
      <c r="AS206" s="7"/>
      <c r="AT206" s="7"/>
      <c r="AU206" s="7"/>
      <c r="AV206" s="7"/>
      <c r="AW206" s="7"/>
    </row>
    <row r="207" spans="1:49" ht="63" customHeight="1" x14ac:dyDescent="0.25">
      <c r="A207" s="62" t="s">
        <v>194</v>
      </c>
      <c r="B207" s="63"/>
      <c r="C207" s="38"/>
      <c r="D207" s="6"/>
      <c r="E207" s="43">
        <v>2619.94</v>
      </c>
      <c r="F207" s="49"/>
      <c r="G207" s="6"/>
      <c r="H207" s="43">
        <v>425</v>
      </c>
      <c r="I207" s="49"/>
      <c r="J207" s="6"/>
      <c r="K207" s="41">
        <v>1217603</v>
      </c>
      <c r="L207" s="7"/>
      <c r="M207" s="7"/>
      <c r="N207" s="7"/>
      <c r="O207" s="7"/>
      <c r="P207" s="7"/>
      <c r="Q207" s="7"/>
      <c r="R207" s="7"/>
      <c r="S207" s="7"/>
      <c r="T207" s="7"/>
      <c r="U207" s="7"/>
      <c r="V207" s="7"/>
      <c r="W207" s="7"/>
      <c r="X207" s="7"/>
      <c r="Y207" s="7"/>
      <c r="Z207" s="7"/>
      <c r="AA207" s="7"/>
      <c r="AB207" s="7"/>
      <c r="AC207" s="7"/>
      <c r="AD207" s="7"/>
      <c r="AE207" s="7"/>
      <c r="AF207" s="7"/>
      <c r="AG207" s="7"/>
      <c r="AH207" s="7"/>
      <c r="AI207" s="7"/>
      <c r="AJ207" s="7"/>
      <c r="AK207" s="7"/>
      <c r="AL207" s="7"/>
      <c r="AM207" s="7"/>
      <c r="AN207" s="7"/>
      <c r="AO207" s="7"/>
      <c r="AP207" s="7"/>
      <c r="AQ207" s="7"/>
      <c r="AR207" s="7"/>
      <c r="AS207" s="7"/>
      <c r="AT207" s="7"/>
      <c r="AU207" s="7"/>
      <c r="AV207" s="7"/>
      <c r="AW207" s="7"/>
    </row>
    <row r="208" spans="1:49" ht="63.75" customHeight="1" x14ac:dyDescent="0.25">
      <c r="A208" s="62" t="s">
        <v>195</v>
      </c>
      <c r="B208" s="63"/>
      <c r="C208" s="38"/>
      <c r="D208" s="6"/>
      <c r="E208" s="43">
        <v>2215.12</v>
      </c>
      <c r="F208" s="49"/>
      <c r="G208" s="6"/>
      <c r="H208" s="43">
        <v>452.2</v>
      </c>
      <c r="I208" s="49"/>
      <c r="J208" s="6"/>
      <c r="K208" s="41">
        <v>1250644</v>
      </c>
      <c r="L208" s="7"/>
      <c r="M208" s="7"/>
      <c r="N208" s="7"/>
      <c r="O208" s="7"/>
      <c r="P208" s="7"/>
      <c r="Q208" s="7"/>
      <c r="R208" s="7"/>
      <c r="S208" s="7"/>
      <c r="T208" s="7"/>
      <c r="U208" s="7"/>
      <c r="V208" s="7"/>
      <c r="W208" s="7"/>
      <c r="X208" s="7"/>
      <c r="Y208" s="7"/>
      <c r="Z208" s="7"/>
      <c r="AA208" s="7"/>
      <c r="AB208" s="7"/>
      <c r="AC208" s="7"/>
      <c r="AD208" s="7"/>
      <c r="AE208" s="7"/>
      <c r="AF208" s="7"/>
      <c r="AG208" s="7"/>
      <c r="AH208" s="7"/>
      <c r="AI208" s="7"/>
      <c r="AJ208" s="7"/>
      <c r="AK208" s="7"/>
      <c r="AL208" s="7"/>
      <c r="AM208" s="7"/>
      <c r="AN208" s="7"/>
      <c r="AO208" s="7"/>
      <c r="AP208" s="7"/>
      <c r="AQ208" s="7"/>
      <c r="AR208" s="7"/>
      <c r="AS208" s="7"/>
      <c r="AT208" s="7"/>
      <c r="AU208" s="7"/>
      <c r="AV208" s="7"/>
      <c r="AW208" s="7"/>
    </row>
    <row r="209" spans="1:49" ht="49.7" customHeight="1" x14ac:dyDescent="0.25">
      <c r="A209" s="62" t="s">
        <v>196</v>
      </c>
      <c r="B209" s="63"/>
      <c r="C209" s="38"/>
      <c r="D209" s="6"/>
      <c r="E209" s="43">
        <v>144.58000000000001</v>
      </c>
      <c r="F209" s="49"/>
      <c r="G209" s="6"/>
      <c r="H209" s="43">
        <v>27.9</v>
      </c>
      <c r="I209" s="49"/>
      <c r="J209" s="6"/>
      <c r="K209" s="41">
        <v>330766</v>
      </c>
      <c r="L209" s="7"/>
      <c r="M209" s="7"/>
      <c r="N209" s="7"/>
      <c r="O209" s="7"/>
      <c r="P209" s="7"/>
      <c r="Q209" s="7"/>
      <c r="R209" s="7"/>
      <c r="S209" s="7"/>
      <c r="T209" s="7"/>
      <c r="U209" s="7"/>
      <c r="V209" s="7"/>
      <c r="W209" s="7"/>
      <c r="X209" s="7"/>
      <c r="Y209" s="7"/>
      <c r="Z209" s="7"/>
      <c r="AA209" s="7"/>
      <c r="AB209" s="7"/>
      <c r="AC209" s="7"/>
      <c r="AD209" s="7"/>
      <c r="AE209" s="7"/>
      <c r="AF209" s="7"/>
      <c r="AG209" s="7"/>
      <c r="AH209" s="7"/>
      <c r="AI209" s="7"/>
      <c r="AJ209" s="7"/>
      <c r="AK209" s="7"/>
      <c r="AL209" s="7"/>
      <c r="AM209" s="7"/>
      <c r="AN209" s="7"/>
      <c r="AO209" s="7"/>
      <c r="AP209" s="7"/>
      <c r="AQ209" s="7"/>
      <c r="AR209" s="7"/>
      <c r="AS209" s="7"/>
      <c r="AT209" s="7"/>
      <c r="AU209" s="7"/>
      <c r="AV209" s="7"/>
      <c r="AW209" s="7"/>
    </row>
    <row r="210" spans="1:49" ht="49.7" customHeight="1" x14ac:dyDescent="0.25">
      <c r="A210" s="62" t="s">
        <v>197</v>
      </c>
      <c r="B210" s="63"/>
      <c r="C210" s="38"/>
      <c r="D210" s="6"/>
      <c r="E210" s="43">
        <v>530.75</v>
      </c>
      <c r="F210" s="49"/>
      <c r="G210" s="6"/>
      <c r="H210" s="43">
        <v>84.4</v>
      </c>
      <c r="I210" s="49"/>
      <c r="J210" s="6"/>
      <c r="K210" s="41">
        <v>319470</v>
      </c>
      <c r="L210" s="7"/>
      <c r="M210" s="7"/>
      <c r="N210" s="7"/>
      <c r="O210" s="7"/>
      <c r="P210" s="7"/>
      <c r="Q210" s="7"/>
      <c r="R210" s="7"/>
      <c r="S210" s="7"/>
      <c r="T210" s="7"/>
      <c r="U210" s="7"/>
      <c r="V210" s="7"/>
      <c r="W210" s="7"/>
      <c r="X210" s="7"/>
      <c r="Y210" s="7"/>
      <c r="Z210" s="7"/>
      <c r="AA210" s="7"/>
      <c r="AB210" s="7"/>
      <c r="AC210" s="7"/>
      <c r="AD210" s="7"/>
      <c r="AE210" s="7"/>
      <c r="AF210" s="7"/>
      <c r="AG210" s="7"/>
      <c r="AH210" s="7"/>
      <c r="AI210" s="7"/>
      <c r="AJ210" s="7"/>
      <c r="AK210" s="7"/>
      <c r="AL210" s="7"/>
      <c r="AM210" s="7"/>
      <c r="AN210" s="7"/>
      <c r="AO210" s="7"/>
      <c r="AP210" s="7"/>
      <c r="AQ210" s="7"/>
      <c r="AR210" s="7"/>
      <c r="AS210" s="7"/>
      <c r="AT210" s="7"/>
      <c r="AU210" s="7"/>
      <c r="AV210" s="7"/>
      <c r="AW210" s="7"/>
    </row>
    <row r="211" spans="1:49" ht="64.5" customHeight="1" x14ac:dyDescent="0.25">
      <c r="A211" s="62" t="s">
        <v>198</v>
      </c>
      <c r="B211" s="63"/>
      <c r="C211" s="38"/>
      <c r="D211" s="6"/>
      <c r="E211" s="43">
        <v>814.8</v>
      </c>
      <c r="F211" s="49"/>
      <c r="G211" s="6"/>
      <c r="H211" s="43">
        <v>111.5</v>
      </c>
      <c r="I211" s="49"/>
      <c r="J211" s="6"/>
      <c r="K211" s="41">
        <v>433930</v>
      </c>
      <c r="L211" s="7"/>
      <c r="M211" s="7"/>
      <c r="N211" s="7"/>
      <c r="O211" s="7"/>
      <c r="P211" s="7"/>
      <c r="Q211" s="7"/>
      <c r="R211" s="7"/>
      <c r="S211" s="7"/>
      <c r="T211" s="7"/>
      <c r="U211" s="7"/>
      <c r="V211" s="7"/>
      <c r="W211" s="7"/>
      <c r="X211" s="7"/>
      <c r="Y211" s="7"/>
      <c r="Z211" s="7"/>
      <c r="AA211" s="7"/>
      <c r="AB211" s="7"/>
      <c r="AC211" s="7"/>
      <c r="AD211" s="7"/>
      <c r="AE211" s="7"/>
      <c r="AF211" s="7"/>
      <c r="AG211" s="7"/>
      <c r="AH211" s="7"/>
      <c r="AI211" s="7"/>
      <c r="AJ211" s="7"/>
      <c r="AK211" s="7"/>
      <c r="AL211" s="7"/>
      <c r="AM211" s="7"/>
      <c r="AN211" s="7"/>
      <c r="AO211" s="7"/>
      <c r="AP211" s="7"/>
      <c r="AQ211" s="7"/>
      <c r="AR211" s="7"/>
      <c r="AS211" s="7"/>
      <c r="AT211" s="7"/>
      <c r="AU211" s="7"/>
      <c r="AV211" s="7"/>
      <c r="AW211" s="7"/>
    </row>
    <row r="212" spans="1:49" ht="49.7" customHeight="1" x14ac:dyDescent="0.25">
      <c r="A212" s="62" t="s">
        <v>199</v>
      </c>
      <c r="B212" s="63"/>
      <c r="C212" s="38"/>
      <c r="D212" s="6"/>
      <c r="E212" s="43">
        <v>819.84</v>
      </c>
      <c r="F212" s="49"/>
      <c r="G212" s="6"/>
      <c r="H212" s="43">
        <v>85</v>
      </c>
      <c r="I212" s="49"/>
      <c r="J212" s="6"/>
      <c r="K212" s="41">
        <v>433020</v>
      </c>
      <c r="L212" s="7"/>
      <c r="M212" s="7"/>
      <c r="N212" s="7"/>
      <c r="O212" s="7"/>
      <c r="P212" s="7"/>
      <c r="Q212" s="7"/>
      <c r="R212" s="7"/>
      <c r="S212" s="7"/>
      <c r="T212" s="7"/>
      <c r="U212" s="7"/>
      <c r="V212" s="7"/>
      <c r="W212" s="7"/>
      <c r="X212" s="7"/>
      <c r="Y212" s="7"/>
      <c r="Z212" s="7"/>
      <c r="AA212" s="7"/>
      <c r="AB212" s="7"/>
      <c r="AC212" s="7"/>
      <c r="AD212" s="7"/>
      <c r="AE212" s="7"/>
      <c r="AF212" s="7"/>
      <c r="AG212" s="7"/>
      <c r="AH212" s="7"/>
      <c r="AI212" s="7"/>
      <c r="AJ212" s="7"/>
      <c r="AK212" s="7"/>
      <c r="AL212" s="7"/>
      <c r="AM212" s="7"/>
      <c r="AN212" s="7"/>
      <c r="AO212" s="7"/>
      <c r="AP212" s="7"/>
      <c r="AQ212" s="7"/>
      <c r="AR212" s="7"/>
      <c r="AS212" s="7"/>
      <c r="AT212" s="7"/>
      <c r="AU212" s="7"/>
      <c r="AV212" s="7"/>
      <c r="AW212" s="7"/>
    </row>
    <row r="213" spans="1:49" ht="65.25" customHeight="1" x14ac:dyDescent="0.25">
      <c r="A213" s="62" t="s">
        <v>200</v>
      </c>
      <c r="B213" s="63"/>
      <c r="C213" s="38"/>
      <c r="D213" s="6"/>
      <c r="E213" s="43">
        <v>4167.0600000000004</v>
      </c>
      <c r="F213" s="49"/>
      <c r="G213" s="6"/>
      <c r="H213" s="43">
        <v>408.6</v>
      </c>
      <c r="I213" s="49"/>
      <c r="J213" s="6"/>
      <c r="K213" s="41">
        <v>2297552</v>
      </c>
      <c r="L213" s="7"/>
      <c r="M213" s="7"/>
      <c r="N213" s="7"/>
      <c r="O213" s="7"/>
      <c r="P213" s="7"/>
      <c r="Q213" s="7"/>
      <c r="R213" s="7"/>
      <c r="S213" s="7"/>
      <c r="T213" s="7"/>
      <c r="U213" s="7"/>
      <c r="V213" s="7"/>
      <c r="W213" s="7"/>
      <c r="X213" s="7"/>
      <c r="Y213" s="7"/>
      <c r="Z213" s="7"/>
      <c r="AA213" s="7"/>
      <c r="AB213" s="7"/>
      <c r="AC213" s="7"/>
      <c r="AD213" s="7"/>
      <c r="AE213" s="7"/>
      <c r="AF213" s="7"/>
      <c r="AG213" s="7"/>
      <c r="AH213" s="7"/>
      <c r="AI213" s="7"/>
      <c r="AJ213" s="7"/>
      <c r="AK213" s="7"/>
      <c r="AL213" s="7"/>
      <c r="AM213" s="7"/>
      <c r="AN213" s="7"/>
      <c r="AO213" s="7"/>
      <c r="AP213" s="7"/>
      <c r="AQ213" s="7"/>
      <c r="AR213" s="7"/>
      <c r="AS213" s="7"/>
      <c r="AT213" s="7"/>
      <c r="AU213" s="7"/>
      <c r="AV213" s="7"/>
      <c r="AW213" s="7"/>
    </row>
    <row r="214" spans="1:49" ht="64.5" customHeight="1" x14ac:dyDescent="0.25">
      <c r="A214" s="62" t="s">
        <v>201</v>
      </c>
      <c r="B214" s="63"/>
      <c r="C214" s="38"/>
      <c r="D214" s="6"/>
      <c r="E214" s="43">
        <v>522.99</v>
      </c>
      <c r="F214" s="49"/>
      <c r="G214" s="6"/>
      <c r="H214" s="43">
        <v>90.7</v>
      </c>
      <c r="I214" s="49"/>
      <c r="J214" s="6"/>
      <c r="K214" s="41">
        <v>360099</v>
      </c>
      <c r="L214" s="7"/>
      <c r="M214" s="7"/>
      <c r="N214" s="7"/>
      <c r="O214" s="7"/>
      <c r="P214" s="7"/>
      <c r="Q214" s="7"/>
      <c r="R214" s="7"/>
      <c r="S214" s="7"/>
      <c r="T214" s="7"/>
      <c r="U214" s="7"/>
      <c r="V214" s="7"/>
      <c r="W214" s="7"/>
      <c r="X214" s="7"/>
      <c r="Y214" s="7"/>
      <c r="Z214" s="7"/>
      <c r="AA214" s="7"/>
      <c r="AB214" s="7"/>
      <c r="AC214" s="7"/>
      <c r="AD214" s="7"/>
      <c r="AE214" s="7"/>
      <c r="AF214" s="7"/>
      <c r="AG214" s="7"/>
      <c r="AH214" s="7"/>
      <c r="AI214" s="7"/>
      <c r="AJ214" s="7"/>
      <c r="AK214" s="7"/>
      <c r="AL214" s="7"/>
      <c r="AM214" s="7"/>
      <c r="AN214" s="7"/>
      <c r="AO214" s="7"/>
      <c r="AP214" s="7"/>
      <c r="AQ214" s="7"/>
      <c r="AR214" s="7"/>
      <c r="AS214" s="7"/>
      <c r="AT214" s="7"/>
      <c r="AU214" s="7"/>
      <c r="AV214" s="7"/>
      <c r="AW214" s="7"/>
    </row>
    <row r="215" spans="1:49" ht="63.75" customHeight="1" x14ac:dyDescent="0.25">
      <c r="A215" s="62" t="s">
        <v>202</v>
      </c>
      <c r="B215" s="63"/>
      <c r="C215" s="38"/>
      <c r="D215" s="6"/>
      <c r="E215" s="43">
        <v>1336.44</v>
      </c>
      <c r="F215" s="49"/>
      <c r="G215" s="6"/>
      <c r="H215" s="43">
        <v>175</v>
      </c>
      <c r="I215" s="49"/>
      <c r="J215" s="6"/>
      <c r="K215" s="41">
        <v>822834</v>
      </c>
      <c r="L215" s="7"/>
      <c r="M215" s="7"/>
      <c r="N215" s="7"/>
      <c r="O215" s="7"/>
      <c r="P215" s="7"/>
      <c r="Q215" s="7"/>
      <c r="R215" s="7"/>
      <c r="S215" s="7"/>
      <c r="T215" s="7"/>
      <c r="U215" s="7"/>
      <c r="V215" s="7"/>
      <c r="W215" s="7"/>
      <c r="X215" s="7"/>
      <c r="Y215" s="7"/>
      <c r="Z215" s="7"/>
      <c r="AA215" s="7"/>
      <c r="AB215" s="7"/>
      <c r="AC215" s="7"/>
      <c r="AD215" s="7"/>
      <c r="AE215" s="7"/>
      <c r="AF215" s="7"/>
      <c r="AG215" s="7"/>
      <c r="AH215" s="7"/>
      <c r="AI215" s="7"/>
      <c r="AJ215" s="7"/>
      <c r="AK215" s="7"/>
      <c r="AL215" s="7"/>
      <c r="AM215" s="7"/>
      <c r="AN215" s="7"/>
      <c r="AO215" s="7"/>
      <c r="AP215" s="7"/>
      <c r="AQ215" s="7"/>
      <c r="AR215" s="7"/>
      <c r="AS215" s="7"/>
      <c r="AT215" s="7"/>
      <c r="AU215" s="7"/>
      <c r="AV215" s="7"/>
      <c r="AW215" s="7"/>
    </row>
    <row r="216" spans="1:49" ht="63.75" customHeight="1" x14ac:dyDescent="0.25">
      <c r="A216" s="62" t="s">
        <v>203</v>
      </c>
      <c r="B216" s="63"/>
      <c r="C216" s="38"/>
      <c r="D216" s="6"/>
      <c r="E216" s="43">
        <v>877.45</v>
      </c>
      <c r="F216" s="49"/>
      <c r="G216" s="6"/>
      <c r="H216" s="43">
        <v>130</v>
      </c>
      <c r="I216" s="49"/>
      <c r="J216" s="6"/>
      <c r="K216" s="41">
        <v>532197</v>
      </c>
      <c r="L216" s="7"/>
      <c r="M216" s="7"/>
      <c r="N216" s="7"/>
      <c r="O216" s="7"/>
      <c r="P216" s="7"/>
      <c r="Q216" s="7"/>
      <c r="R216" s="7"/>
      <c r="S216" s="7"/>
      <c r="T216" s="7"/>
      <c r="U216" s="7"/>
      <c r="V216" s="7"/>
      <c r="W216" s="7"/>
      <c r="X216" s="7"/>
      <c r="Y216" s="7"/>
      <c r="Z216" s="7"/>
      <c r="AA216" s="7"/>
      <c r="AB216" s="7"/>
      <c r="AC216" s="7"/>
      <c r="AD216" s="7"/>
      <c r="AE216" s="7"/>
      <c r="AF216" s="7"/>
      <c r="AG216" s="7"/>
      <c r="AH216" s="7"/>
      <c r="AI216" s="7"/>
      <c r="AJ216" s="7"/>
      <c r="AK216" s="7"/>
      <c r="AL216" s="7"/>
      <c r="AM216" s="7"/>
      <c r="AN216" s="7"/>
      <c r="AO216" s="7"/>
      <c r="AP216" s="7"/>
      <c r="AQ216" s="7"/>
      <c r="AR216" s="7"/>
      <c r="AS216" s="7"/>
      <c r="AT216" s="7"/>
      <c r="AU216" s="7"/>
      <c r="AV216" s="7"/>
      <c r="AW216" s="7"/>
    </row>
    <row r="217" spans="1:49" ht="64.5" customHeight="1" x14ac:dyDescent="0.25">
      <c r="A217" s="62" t="s">
        <v>204</v>
      </c>
      <c r="B217" s="63"/>
      <c r="C217" s="38"/>
      <c r="D217" s="6"/>
      <c r="E217" s="43">
        <v>484.26</v>
      </c>
      <c r="F217" s="49"/>
      <c r="G217" s="6"/>
      <c r="H217" s="43">
        <v>123</v>
      </c>
      <c r="I217" s="49"/>
      <c r="J217" s="6"/>
      <c r="K217" s="41">
        <v>332220</v>
      </c>
      <c r="L217" s="7"/>
      <c r="M217" s="7"/>
      <c r="N217" s="7"/>
      <c r="O217" s="7"/>
      <c r="P217" s="7"/>
      <c r="Q217" s="7"/>
      <c r="R217" s="7"/>
      <c r="S217" s="7"/>
      <c r="T217" s="7"/>
      <c r="U217" s="7"/>
      <c r="V217" s="7"/>
      <c r="W217" s="7"/>
      <c r="X217" s="7"/>
      <c r="Y217" s="7"/>
      <c r="Z217" s="7"/>
      <c r="AA217" s="7"/>
      <c r="AB217" s="7"/>
      <c r="AC217" s="7"/>
      <c r="AD217" s="7"/>
      <c r="AE217" s="7"/>
      <c r="AF217" s="7"/>
      <c r="AG217" s="7"/>
      <c r="AH217" s="7"/>
      <c r="AI217" s="7"/>
      <c r="AJ217" s="7"/>
      <c r="AK217" s="7"/>
      <c r="AL217" s="7"/>
      <c r="AM217" s="7"/>
      <c r="AN217" s="7"/>
      <c r="AO217" s="7"/>
      <c r="AP217" s="7"/>
      <c r="AQ217" s="7"/>
      <c r="AR217" s="7"/>
      <c r="AS217" s="7"/>
      <c r="AT217" s="7"/>
      <c r="AU217" s="7"/>
      <c r="AV217" s="7"/>
      <c r="AW217" s="7"/>
    </row>
    <row r="218" spans="1:49" ht="60.75" customHeight="1" x14ac:dyDescent="0.25">
      <c r="A218" s="62" t="s">
        <v>205</v>
      </c>
      <c r="B218" s="63"/>
      <c r="C218" s="38"/>
      <c r="D218" s="6"/>
      <c r="E218" s="43">
        <v>639.88</v>
      </c>
      <c r="F218" s="49"/>
      <c r="G218" s="6"/>
      <c r="H218" s="43">
        <v>107.8</v>
      </c>
      <c r="I218" s="49"/>
      <c r="J218" s="6"/>
      <c r="K218" s="41">
        <v>394177</v>
      </c>
      <c r="L218" s="7"/>
      <c r="M218" s="7"/>
      <c r="N218" s="7"/>
      <c r="O218" s="7"/>
      <c r="P218" s="7"/>
      <c r="Q218" s="7"/>
      <c r="R218" s="7"/>
      <c r="S218" s="7"/>
      <c r="T218" s="7"/>
      <c r="U218" s="7"/>
      <c r="V218" s="7"/>
      <c r="W218" s="7"/>
      <c r="X218" s="7"/>
      <c r="Y218" s="7"/>
      <c r="Z218" s="7"/>
      <c r="AA218" s="7"/>
      <c r="AB218" s="7"/>
      <c r="AC218" s="7"/>
      <c r="AD218" s="7"/>
      <c r="AE218" s="7"/>
      <c r="AF218" s="7"/>
      <c r="AG218" s="7"/>
      <c r="AH218" s="7"/>
      <c r="AI218" s="7"/>
      <c r="AJ218" s="7"/>
      <c r="AK218" s="7"/>
      <c r="AL218" s="7"/>
      <c r="AM218" s="7"/>
      <c r="AN218" s="7"/>
      <c r="AO218" s="7"/>
      <c r="AP218" s="7"/>
      <c r="AQ218" s="7"/>
      <c r="AR218" s="7"/>
      <c r="AS218" s="7"/>
      <c r="AT218" s="7"/>
      <c r="AU218" s="7"/>
      <c r="AV218" s="7"/>
      <c r="AW218" s="7"/>
    </row>
    <row r="219" spans="1:49" ht="36" customHeight="1" x14ac:dyDescent="0.25">
      <c r="A219" s="62" t="s">
        <v>206</v>
      </c>
      <c r="B219" s="63"/>
      <c r="C219" s="38"/>
      <c r="D219" s="6"/>
      <c r="E219" s="43">
        <v>161.80000000000001</v>
      </c>
      <c r="F219" s="49"/>
      <c r="G219" s="6"/>
      <c r="H219" s="43">
        <v>14.2</v>
      </c>
      <c r="I219" s="49"/>
      <c r="J219" s="6"/>
      <c r="K219" s="76">
        <v>679323</v>
      </c>
      <c r="L219" s="7"/>
      <c r="M219" s="7"/>
      <c r="N219" s="7"/>
      <c r="O219" s="7"/>
      <c r="P219" s="7"/>
      <c r="Q219" s="7"/>
      <c r="R219" s="7"/>
      <c r="S219" s="7"/>
      <c r="T219" s="7"/>
      <c r="U219" s="7"/>
      <c r="V219" s="7"/>
      <c r="W219" s="7"/>
      <c r="X219" s="7"/>
      <c r="Y219" s="7"/>
      <c r="Z219" s="7"/>
      <c r="AA219" s="7"/>
      <c r="AB219" s="7"/>
      <c r="AC219" s="7"/>
      <c r="AD219" s="7"/>
      <c r="AE219" s="7"/>
      <c r="AF219" s="7"/>
      <c r="AG219" s="7"/>
      <c r="AH219" s="7"/>
      <c r="AI219" s="7"/>
      <c r="AJ219" s="7"/>
      <c r="AK219" s="7"/>
      <c r="AL219" s="7"/>
      <c r="AM219" s="7"/>
      <c r="AN219" s="7"/>
      <c r="AO219" s="7"/>
      <c r="AP219" s="7"/>
      <c r="AQ219" s="7"/>
      <c r="AR219" s="7"/>
      <c r="AS219" s="7"/>
      <c r="AT219" s="7"/>
      <c r="AU219" s="7"/>
      <c r="AV219" s="7"/>
      <c r="AW219" s="7"/>
    </row>
    <row r="220" spans="1:49" ht="36" customHeight="1" x14ac:dyDescent="0.25">
      <c r="A220" s="62"/>
      <c r="B220" s="63"/>
      <c r="C220" s="38"/>
      <c r="D220" s="6"/>
      <c r="E220" s="43">
        <v>1164.74</v>
      </c>
      <c r="F220" s="49"/>
      <c r="G220" s="6"/>
      <c r="H220" s="43">
        <v>183.5</v>
      </c>
      <c r="I220" s="49"/>
      <c r="J220" s="6"/>
      <c r="K220" s="76"/>
      <c r="L220" s="7"/>
      <c r="M220" s="7"/>
      <c r="N220" s="7"/>
      <c r="O220" s="7"/>
      <c r="P220" s="7"/>
      <c r="Q220" s="7"/>
      <c r="R220" s="7"/>
      <c r="S220" s="7"/>
      <c r="T220" s="7"/>
      <c r="U220" s="7"/>
      <c r="V220" s="7"/>
      <c r="W220" s="7"/>
      <c r="X220" s="7"/>
      <c r="Y220" s="7"/>
      <c r="Z220" s="7"/>
      <c r="AA220" s="7"/>
      <c r="AB220" s="7"/>
      <c r="AC220" s="7"/>
      <c r="AD220" s="7"/>
      <c r="AE220" s="7"/>
      <c r="AF220" s="7"/>
      <c r="AG220" s="7"/>
      <c r="AH220" s="7"/>
      <c r="AI220" s="7"/>
      <c r="AJ220" s="7"/>
      <c r="AK220" s="7"/>
      <c r="AL220" s="7"/>
      <c r="AM220" s="7"/>
      <c r="AN220" s="7"/>
      <c r="AO220" s="7"/>
      <c r="AP220" s="7"/>
      <c r="AQ220" s="7"/>
      <c r="AR220" s="7"/>
      <c r="AS220" s="7"/>
      <c r="AT220" s="7"/>
      <c r="AU220" s="7"/>
      <c r="AV220" s="7"/>
      <c r="AW220" s="7"/>
    </row>
    <row r="221" spans="1:49" ht="61.5" customHeight="1" x14ac:dyDescent="0.25">
      <c r="A221" s="62" t="s">
        <v>207</v>
      </c>
      <c r="B221" s="63"/>
      <c r="C221" s="38"/>
      <c r="D221" s="6"/>
      <c r="E221" s="43">
        <v>6527.71</v>
      </c>
      <c r="F221" s="49"/>
      <c r="G221" s="6"/>
      <c r="H221" s="43">
        <v>658.5</v>
      </c>
      <c r="I221" s="49"/>
      <c r="J221" s="6"/>
      <c r="K221" s="41">
        <v>4548757</v>
      </c>
      <c r="L221" s="7"/>
      <c r="M221" s="7"/>
      <c r="N221" s="7"/>
      <c r="O221" s="7"/>
      <c r="P221" s="7"/>
      <c r="Q221" s="7"/>
      <c r="R221" s="7"/>
      <c r="S221" s="7"/>
      <c r="T221" s="7"/>
      <c r="U221" s="7"/>
      <c r="V221" s="7"/>
      <c r="W221" s="7"/>
      <c r="X221" s="7"/>
      <c r="Y221" s="7"/>
      <c r="Z221" s="7"/>
      <c r="AA221" s="7"/>
      <c r="AB221" s="7"/>
      <c r="AC221" s="7"/>
      <c r="AD221" s="7"/>
      <c r="AE221" s="7"/>
      <c r="AF221" s="7"/>
      <c r="AG221" s="7"/>
      <c r="AH221" s="7"/>
      <c r="AI221" s="7"/>
      <c r="AJ221" s="7"/>
      <c r="AK221" s="7"/>
      <c r="AL221" s="7"/>
      <c r="AM221" s="7"/>
      <c r="AN221" s="7"/>
      <c r="AO221" s="7"/>
      <c r="AP221" s="7"/>
      <c r="AQ221" s="7"/>
      <c r="AR221" s="7"/>
      <c r="AS221" s="7"/>
      <c r="AT221" s="7"/>
      <c r="AU221" s="7"/>
      <c r="AV221" s="7"/>
      <c r="AW221" s="7"/>
    </row>
    <row r="222" spans="1:49" ht="61.5" customHeight="1" x14ac:dyDescent="0.25">
      <c r="A222" s="62" t="s">
        <v>208</v>
      </c>
      <c r="B222" s="63"/>
      <c r="C222" s="38"/>
      <c r="D222" s="6"/>
      <c r="E222" s="43">
        <v>5539.27</v>
      </c>
      <c r="F222" s="49"/>
      <c r="G222" s="6"/>
      <c r="H222" s="43">
        <v>498</v>
      </c>
      <c r="I222" s="49"/>
      <c r="J222" s="6"/>
      <c r="K222" s="41">
        <v>3240140</v>
      </c>
      <c r="L222" s="7"/>
      <c r="M222" s="7"/>
      <c r="N222" s="7"/>
      <c r="O222" s="7"/>
      <c r="P222" s="7"/>
      <c r="Q222" s="7"/>
      <c r="R222" s="7"/>
      <c r="S222" s="7"/>
      <c r="T222" s="7"/>
      <c r="U222" s="7"/>
      <c r="V222" s="7"/>
      <c r="W222" s="7"/>
      <c r="X222" s="7"/>
      <c r="Y222" s="7"/>
      <c r="Z222" s="7"/>
      <c r="AA222" s="7"/>
      <c r="AB222" s="7"/>
      <c r="AC222" s="7"/>
      <c r="AD222" s="7"/>
      <c r="AE222" s="7"/>
      <c r="AF222" s="7"/>
      <c r="AG222" s="7"/>
      <c r="AH222" s="7"/>
      <c r="AI222" s="7"/>
      <c r="AJ222" s="7"/>
      <c r="AK222" s="7"/>
      <c r="AL222" s="7"/>
      <c r="AM222" s="7"/>
      <c r="AN222" s="7"/>
      <c r="AO222" s="7"/>
      <c r="AP222" s="7"/>
      <c r="AQ222" s="7"/>
      <c r="AR222" s="7"/>
      <c r="AS222" s="7"/>
      <c r="AT222" s="7"/>
      <c r="AU222" s="7"/>
      <c r="AV222" s="7"/>
      <c r="AW222" s="7"/>
    </row>
    <row r="223" spans="1:49" ht="61.5" customHeight="1" x14ac:dyDescent="0.25">
      <c r="A223" s="62" t="s">
        <v>209</v>
      </c>
      <c r="B223" s="63"/>
      <c r="C223" s="38"/>
      <c r="D223" s="6"/>
      <c r="E223" s="43">
        <v>6240.91</v>
      </c>
      <c r="F223" s="49"/>
      <c r="G223" s="6"/>
      <c r="H223" s="43">
        <v>588.5</v>
      </c>
      <c r="I223" s="49"/>
      <c r="J223" s="6"/>
      <c r="K223" s="41">
        <v>3873130</v>
      </c>
      <c r="L223" s="7"/>
      <c r="M223" s="7"/>
      <c r="N223" s="7"/>
      <c r="O223" s="7"/>
      <c r="P223" s="7"/>
      <c r="Q223" s="7"/>
      <c r="R223" s="7"/>
      <c r="S223" s="7"/>
      <c r="T223" s="7"/>
      <c r="U223" s="7"/>
      <c r="V223" s="7"/>
      <c r="W223" s="7"/>
      <c r="X223" s="7"/>
      <c r="Y223" s="7"/>
      <c r="Z223" s="7"/>
      <c r="AA223" s="7"/>
      <c r="AB223" s="7"/>
      <c r="AC223" s="7"/>
      <c r="AD223" s="7"/>
      <c r="AE223" s="7"/>
      <c r="AF223" s="7"/>
      <c r="AG223" s="7"/>
      <c r="AH223" s="7"/>
      <c r="AI223" s="7"/>
      <c r="AJ223" s="7"/>
      <c r="AK223" s="7"/>
      <c r="AL223" s="7"/>
      <c r="AM223" s="7"/>
      <c r="AN223" s="7"/>
      <c r="AO223" s="7"/>
      <c r="AP223" s="7"/>
      <c r="AQ223" s="7"/>
      <c r="AR223" s="7"/>
      <c r="AS223" s="7"/>
      <c r="AT223" s="7"/>
      <c r="AU223" s="7"/>
      <c r="AV223" s="7"/>
      <c r="AW223" s="7"/>
    </row>
    <row r="224" spans="1:49" ht="61.5" customHeight="1" x14ac:dyDescent="0.25">
      <c r="A224" s="62" t="s">
        <v>210</v>
      </c>
      <c r="B224" s="63"/>
      <c r="C224" s="38"/>
      <c r="D224" s="6"/>
      <c r="E224" s="43">
        <v>5857.41</v>
      </c>
      <c r="F224" s="49"/>
      <c r="G224" s="6"/>
      <c r="H224" s="43">
        <v>258.5</v>
      </c>
      <c r="I224" s="49"/>
      <c r="J224" s="6"/>
      <c r="K224" s="41">
        <v>3220140</v>
      </c>
      <c r="L224" s="7"/>
      <c r="M224" s="7"/>
      <c r="N224" s="7"/>
      <c r="O224" s="7"/>
      <c r="P224" s="7"/>
      <c r="Q224" s="7"/>
      <c r="R224" s="7"/>
      <c r="S224" s="7"/>
      <c r="T224" s="7"/>
      <c r="U224" s="7"/>
      <c r="V224" s="7"/>
      <c r="W224" s="7"/>
      <c r="X224" s="7"/>
      <c r="Y224" s="7"/>
      <c r="Z224" s="7"/>
      <c r="AA224" s="7"/>
      <c r="AB224" s="7"/>
      <c r="AC224" s="7"/>
      <c r="AD224" s="7"/>
      <c r="AE224" s="7"/>
      <c r="AF224" s="7"/>
      <c r="AG224" s="7"/>
      <c r="AH224" s="7"/>
      <c r="AI224" s="7"/>
      <c r="AJ224" s="7"/>
      <c r="AK224" s="7"/>
      <c r="AL224" s="7"/>
      <c r="AM224" s="7"/>
      <c r="AN224" s="7"/>
      <c r="AO224" s="7"/>
      <c r="AP224" s="7"/>
      <c r="AQ224" s="7"/>
      <c r="AR224" s="7"/>
      <c r="AS224" s="7"/>
      <c r="AT224" s="7"/>
      <c r="AU224" s="7"/>
      <c r="AV224" s="7"/>
      <c r="AW224" s="7"/>
    </row>
    <row r="225" spans="1:49" ht="61.5" customHeight="1" x14ac:dyDescent="0.25">
      <c r="A225" s="62" t="s">
        <v>211</v>
      </c>
      <c r="B225" s="63"/>
      <c r="C225" s="38"/>
      <c r="D225" s="6"/>
      <c r="E225" s="43">
        <v>2776.2</v>
      </c>
      <c r="F225" s="49"/>
      <c r="G225" s="6"/>
      <c r="H225" s="43">
        <v>411</v>
      </c>
      <c r="I225" s="49"/>
      <c r="J225" s="6"/>
      <c r="K225" s="41">
        <v>2540130</v>
      </c>
      <c r="L225" s="7"/>
      <c r="M225" s="7"/>
      <c r="N225" s="7"/>
      <c r="O225" s="7"/>
      <c r="P225" s="7"/>
      <c r="Q225" s="7"/>
      <c r="R225" s="7"/>
      <c r="S225" s="7"/>
      <c r="T225" s="7"/>
      <c r="U225" s="7"/>
      <c r="V225" s="7"/>
      <c r="W225" s="7"/>
      <c r="X225" s="7"/>
      <c r="Y225" s="7"/>
      <c r="Z225" s="7"/>
      <c r="AA225" s="7"/>
      <c r="AB225" s="7"/>
      <c r="AC225" s="7"/>
      <c r="AD225" s="7"/>
      <c r="AE225" s="7"/>
      <c r="AF225" s="7"/>
      <c r="AG225" s="7"/>
      <c r="AH225" s="7"/>
      <c r="AI225" s="7"/>
      <c r="AJ225" s="7"/>
      <c r="AK225" s="7"/>
      <c r="AL225" s="7"/>
      <c r="AM225" s="7"/>
      <c r="AN225" s="7"/>
      <c r="AO225" s="7"/>
      <c r="AP225" s="7"/>
      <c r="AQ225" s="7"/>
      <c r="AR225" s="7"/>
      <c r="AS225" s="7"/>
      <c r="AT225" s="7"/>
      <c r="AU225" s="7"/>
      <c r="AV225" s="7"/>
      <c r="AW225" s="7"/>
    </row>
    <row r="226" spans="1:49" ht="61.5" customHeight="1" x14ac:dyDescent="0.25">
      <c r="A226" s="62" t="s">
        <v>212</v>
      </c>
      <c r="B226" s="63"/>
      <c r="C226" s="38"/>
      <c r="D226" s="6"/>
      <c r="E226" s="43">
        <v>5222</v>
      </c>
      <c r="F226" s="49"/>
      <c r="G226" s="6"/>
      <c r="H226" s="43">
        <v>650</v>
      </c>
      <c r="I226" s="49"/>
      <c r="J226" s="6"/>
      <c r="K226" s="41">
        <v>3060241</v>
      </c>
      <c r="L226" s="7"/>
      <c r="M226" s="7"/>
      <c r="N226" s="7"/>
      <c r="O226" s="7"/>
      <c r="P226" s="7"/>
      <c r="Q226" s="7"/>
      <c r="R226" s="7"/>
      <c r="S226" s="7"/>
      <c r="T226" s="7"/>
      <c r="U226" s="7"/>
      <c r="V226" s="7"/>
      <c r="W226" s="7"/>
      <c r="X226" s="7"/>
      <c r="Y226" s="7"/>
      <c r="Z226" s="7"/>
      <c r="AA226" s="7"/>
      <c r="AB226" s="7"/>
      <c r="AC226" s="7"/>
      <c r="AD226" s="7"/>
      <c r="AE226" s="7"/>
      <c r="AF226" s="7"/>
      <c r="AG226" s="7"/>
      <c r="AH226" s="7"/>
      <c r="AI226" s="7"/>
      <c r="AJ226" s="7"/>
      <c r="AK226" s="7"/>
      <c r="AL226" s="7"/>
      <c r="AM226" s="7"/>
      <c r="AN226" s="7"/>
      <c r="AO226" s="7"/>
      <c r="AP226" s="7"/>
      <c r="AQ226" s="7"/>
      <c r="AR226" s="7"/>
      <c r="AS226" s="7"/>
      <c r="AT226" s="7"/>
      <c r="AU226" s="7"/>
      <c r="AV226" s="7"/>
      <c r="AW226" s="7"/>
    </row>
    <row r="227" spans="1:49" ht="61.5" customHeight="1" x14ac:dyDescent="0.25">
      <c r="A227" s="62" t="s">
        <v>213</v>
      </c>
      <c r="B227" s="63"/>
      <c r="C227" s="38"/>
      <c r="D227" s="6"/>
      <c r="E227" s="43">
        <v>8117</v>
      </c>
      <c r="F227" s="49"/>
      <c r="G227" s="6"/>
      <c r="H227" s="43">
        <v>687.5</v>
      </c>
      <c r="I227" s="49"/>
      <c r="J227" s="6"/>
      <c r="K227" s="41">
        <v>5032331</v>
      </c>
      <c r="L227" s="7"/>
      <c r="M227" s="7"/>
      <c r="N227" s="7"/>
      <c r="O227" s="7"/>
      <c r="P227" s="7"/>
      <c r="Q227" s="7"/>
      <c r="R227" s="7"/>
      <c r="S227" s="7"/>
      <c r="T227" s="7"/>
      <c r="U227" s="7"/>
      <c r="V227" s="7"/>
      <c r="W227" s="7"/>
      <c r="X227" s="7"/>
      <c r="Y227" s="7"/>
      <c r="Z227" s="7"/>
      <c r="AA227" s="7"/>
      <c r="AB227" s="7"/>
      <c r="AC227" s="7"/>
      <c r="AD227" s="7"/>
      <c r="AE227" s="7"/>
      <c r="AF227" s="7"/>
      <c r="AG227" s="7"/>
      <c r="AH227" s="7"/>
      <c r="AI227" s="7"/>
      <c r="AJ227" s="7"/>
      <c r="AK227" s="7"/>
      <c r="AL227" s="7"/>
      <c r="AM227" s="7"/>
      <c r="AN227" s="7"/>
      <c r="AO227" s="7"/>
      <c r="AP227" s="7"/>
      <c r="AQ227" s="7"/>
      <c r="AR227" s="7"/>
      <c r="AS227" s="7"/>
      <c r="AT227" s="7"/>
      <c r="AU227" s="7"/>
      <c r="AV227" s="7"/>
      <c r="AW227" s="7"/>
    </row>
    <row r="228" spans="1:49" ht="61.5" customHeight="1" x14ac:dyDescent="0.25">
      <c r="A228" s="62" t="s">
        <v>214</v>
      </c>
      <c r="B228" s="63"/>
      <c r="C228" s="38"/>
      <c r="D228" s="6"/>
      <c r="E228" s="43">
        <v>6297.23</v>
      </c>
      <c r="F228" s="49"/>
      <c r="G228" s="6"/>
      <c r="H228" s="43">
        <v>419.5</v>
      </c>
      <c r="I228" s="49"/>
      <c r="J228" s="6"/>
      <c r="K228" s="41">
        <v>3453600</v>
      </c>
      <c r="L228" s="7"/>
      <c r="M228" s="7"/>
      <c r="N228" s="7"/>
      <c r="O228" s="7"/>
      <c r="P228" s="7"/>
      <c r="Q228" s="7"/>
      <c r="R228" s="7"/>
      <c r="S228" s="7"/>
      <c r="T228" s="7"/>
      <c r="U228" s="7"/>
      <c r="V228" s="7"/>
      <c r="W228" s="7"/>
      <c r="X228" s="7"/>
      <c r="Y228" s="7"/>
      <c r="Z228" s="7"/>
      <c r="AA228" s="7"/>
      <c r="AB228" s="7"/>
      <c r="AC228" s="7"/>
      <c r="AD228" s="7"/>
      <c r="AE228" s="7"/>
      <c r="AF228" s="7"/>
      <c r="AG228" s="7"/>
      <c r="AH228" s="7"/>
      <c r="AI228" s="7"/>
      <c r="AJ228" s="7"/>
      <c r="AK228" s="7"/>
      <c r="AL228" s="7"/>
      <c r="AM228" s="7"/>
      <c r="AN228" s="7"/>
      <c r="AO228" s="7"/>
      <c r="AP228" s="7"/>
      <c r="AQ228" s="7"/>
      <c r="AR228" s="7"/>
      <c r="AS228" s="7"/>
      <c r="AT228" s="7"/>
      <c r="AU228" s="7"/>
      <c r="AV228" s="7"/>
      <c r="AW228" s="7"/>
    </row>
    <row r="229" spans="1:49" ht="83.25" customHeight="1" x14ac:dyDescent="0.25">
      <c r="A229" s="62" t="s">
        <v>215</v>
      </c>
      <c r="B229" s="63"/>
      <c r="C229" s="38"/>
      <c r="D229" s="6"/>
      <c r="E229" s="43">
        <v>4878.6099999999997</v>
      </c>
      <c r="F229" s="49"/>
      <c r="G229" s="6"/>
      <c r="H229" s="43">
        <v>849.5</v>
      </c>
      <c r="I229" s="49"/>
      <c r="J229" s="6"/>
      <c r="K229" s="41">
        <v>3643329</v>
      </c>
      <c r="L229" s="7"/>
      <c r="M229" s="7"/>
      <c r="N229" s="7"/>
      <c r="O229" s="7"/>
      <c r="P229" s="7"/>
      <c r="Q229" s="7"/>
      <c r="R229" s="7"/>
      <c r="S229" s="7"/>
      <c r="T229" s="7"/>
      <c r="U229" s="7"/>
      <c r="V229" s="7"/>
      <c r="W229" s="7"/>
      <c r="X229" s="7"/>
      <c r="Y229" s="7"/>
      <c r="Z229" s="7"/>
      <c r="AA229" s="7"/>
      <c r="AB229" s="7"/>
      <c r="AC229" s="7"/>
      <c r="AD229" s="7"/>
      <c r="AE229" s="7"/>
      <c r="AF229" s="7"/>
      <c r="AG229" s="7"/>
      <c r="AH229" s="7"/>
      <c r="AI229" s="7"/>
      <c r="AJ229" s="7"/>
      <c r="AK229" s="7"/>
      <c r="AL229" s="7"/>
      <c r="AM229" s="7"/>
      <c r="AN229" s="7"/>
      <c r="AO229" s="7"/>
      <c r="AP229" s="7"/>
      <c r="AQ229" s="7"/>
      <c r="AR229" s="7"/>
      <c r="AS229" s="7"/>
      <c r="AT229" s="7"/>
      <c r="AU229" s="7"/>
      <c r="AV229" s="7"/>
      <c r="AW229" s="7"/>
    </row>
    <row r="230" spans="1:49" ht="61.5" customHeight="1" x14ac:dyDescent="0.25">
      <c r="A230" s="62" t="s">
        <v>216</v>
      </c>
      <c r="B230" s="63"/>
      <c r="C230" s="38"/>
      <c r="D230" s="6"/>
      <c r="E230" s="43">
        <v>7742.97</v>
      </c>
      <c r="F230" s="49"/>
      <c r="G230" s="6"/>
      <c r="H230" s="43">
        <v>986</v>
      </c>
      <c r="I230" s="49"/>
      <c r="J230" s="6"/>
      <c r="K230" s="41">
        <v>3865580</v>
      </c>
      <c r="L230" s="7"/>
      <c r="M230" s="7"/>
      <c r="N230" s="7"/>
      <c r="O230" s="7"/>
      <c r="P230" s="7"/>
      <c r="Q230" s="7"/>
      <c r="R230" s="7"/>
      <c r="S230" s="7"/>
      <c r="T230" s="7"/>
      <c r="U230" s="7"/>
      <c r="V230" s="7"/>
      <c r="W230" s="7"/>
      <c r="X230" s="7"/>
      <c r="Y230" s="7"/>
      <c r="Z230" s="7"/>
      <c r="AA230" s="7"/>
      <c r="AB230" s="7"/>
      <c r="AC230" s="7"/>
      <c r="AD230" s="7"/>
      <c r="AE230" s="7"/>
      <c r="AF230" s="7"/>
      <c r="AG230" s="7"/>
      <c r="AH230" s="7"/>
      <c r="AI230" s="7"/>
      <c r="AJ230" s="7"/>
      <c r="AK230" s="7"/>
      <c r="AL230" s="7"/>
      <c r="AM230" s="7"/>
      <c r="AN230" s="7"/>
      <c r="AO230" s="7"/>
      <c r="AP230" s="7"/>
      <c r="AQ230" s="7"/>
      <c r="AR230" s="7"/>
      <c r="AS230" s="7"/>
      <c r="AT230" s="7"/>
      <c r="AU230" s="7"/>
      <c r="AV230" s="7"/>
      <c r="AW230" s="7"/>
    </row>
    <row r="231" spans="1:49" ht="67.7" customHeight="1" x14ac:dyDescent="0.25">
      <c r="A231" s="62" t="s">
        <v>217</v>
      </c>
      <c r="B231" s="63"/>
      <c r="C231" s="38"/>
      <c r="D231" s="6"/>
      <c r="E231" s="43">
        <v>4538.1000000000004</v>
      </c>
      <c r="F231" s="49"/>
      <c r="G231" s="6"/>
      <c r="H231" s="43">
        <v>266.8</v>
      </c>
      <c r="I231" s="49"/>
      <c r="J231" s="6"/>
      <c r="K231" s="41">
        <v>2851475</v>
      </c>
      <c r="L231" s="7"/>
      <c r="M231" s="7"/>
      <c r="N231" s="7"/>
      <c r="O231" s="7"/>
      <c r="P231" s="7"/>
      <c r="Q231" s="7"/>
      <c r="R231" s="7"/>
      <c r="S231" s="7"/>
      <c r="T231" s="7"/>
      <c r="U231" s="7"/>
      <c r="V231" s="7"/>
      <c r="W231" s="7"/>
      <c r="X231" s="7"/>
      <c r="Y231" s="7"/>
      <c r="Z231" s="7"/>
      <c r="AA231" s="7"/>
      <c r="AB231" s="7"/>
      <c r="AC231" s="7"/>
      <c r="AD231" s="7"/>
      <c r="AE231" s="7"/>
      <c r="AF231" s="7"/>
      <c r="AG231" s="7"/>
      <c r="AH231" s="7"/>
      <c r="AI231" s="7"/>
      <c r="AJ231" s="7"/>
      <c r="AK231" s="7"/>
      <c r="AL231" s="7"/>
      <c r="AM231" s="7"/>
      <c r="AN231" s="7"/>
      <c r="AO231" s="7"/>
      <c r="AP231" s="7"/>
      <c r="AQ231" s="7"/>
      <c r="AR231" s="7"/>
      <c r="AS231" s="7"/>
      <c r="AT231" s="7"/>
      <c r="AU231" s="7"/>
      <c r="AV231" s="7"/>
      <c r="AW231" s="7"/>
    </row>
    <row r="232" spans="1:49" ht="67.7" customHeight="1" x14ac:dyDescent="0.25">
      <c r="A232" s="62" t="s">
        <v>218</v>
      </c>
      <c r="B232" s="63"/>
      <c r="C232" s="38"/>
      <c r="D232" s="6"/>
      <c r="E232" s="43">
        <v>3314.6</v>
      </c>
      <c r="F232" s="49"/>
      <c r="G232" s="6"/>
      <c r="H232" s="43">
        <v>340</v>
      </c>
      <c r="I232" s="49"/>
      <c r="J232" s="6"/>
      <c r="K232" s="41">
        <v>1842826</v>
      </c>
      <c r="L232" s="7"/>
      <c r="M232" s="7"/>
      <c r="N232" s="7"/>
      <c r="O232" s="7"/>
      <c r="P232" s="7"/>
      <c r="Q232" s="7"/>
      <c r="R232" s="7"/>
      <c r="S232" s="7"/>
      <c r="T232" s="7"/>
      <c r="U232" s="7"/>
      <c r="V232" s="7"/>
      <c r="W232" s="7"/>
      <c r="X232" s="7"/>
      <c r="Y232" s="7"/>
      <c r="Z232" s="7"/>
      <c r="AA232" s="7"/>
      <c r="AB232" s="7"/>
      <c r="AC232" s="7"/>
      <c r="AD232" s="7"/>
      <c r="AE232" s="7"/>
      <c r="AF232" s="7"/>
      <c r="AG232" s="7"/>
      <c r="AH232" s="7"/>
      <c r="AI232" s="7"/>
      <c r="AJ232" s="7"/>
      <c r="AK232" s="7"/>
      <c r="AL232" s="7"/>
      <c r="AM232" s="7"/>
      <c r="AN232" s="7"/>
      <c r="AO232" s="7"/>
      <c r="AP232" s="7"/>
      <c r="AQ232" s="7"/>
      <c r="AR232" s="7"/>
      <c r="AS232" s="7"/>
      <c r="AT232" s="7"/>
      <c r="AU232" s="7"/>
      <c r="AV232" s="7"/>
      <c r="AW232" s="7"/>
    </row>
    <row r="233" spans="1:49" ht="67.7" customHeight="1" x14ac:dyDescent="0.25">
      <c r="A233" s="62" t="s">
        <v>219</v>
      </c>
      <c r="B233" s="63"/>
      <c r="C233" s="38"/>
      <c r="D233" s="6"/>
      <c r="E233" s="43">
        <v>11380.4</v>
      </c>
      <c r="F233" s="49"/>
      <c r="G233" s="6"/>
      <c r="H233" s="43">
        <v>1150</v>
      </c>
      <c r="I233" s="49"/>
      <c r="J233" s="6"/>
      <c r="K233" s="41">
        <v>6921447</v>
      </c>
      <c r="L233" s="7"/>
      <c r="M233" s="7"/>
      <c r="N233" s="7"/>
      <c r="O233" s="7"/>
      <c r="P233" s="7"/>
      <c r="Q233" s="7"/>
      <c r="R233" s="7"/>
      <c r="S233" s="7"/>
      <c r="T233" s="7"/>
      <c r="U233" s="7"/>
      <c r="V233" s="7"/>
      <c r="W233" s="7"/>
      <c r="X233" s="7"/>
      <c r="Y233" s="7"/>
      <c r="Z233" s="7"/>
      <c r="AA233" s="7"/>
      <c r="AB233" s="7"/>
      <c r="AC233" s="7"/>
      <c r="AD233" s="7"/>
      <c r="AE233" s="7"/>
      <c r="AF233" s="7"/>
      <c r="AG233" s="7"/>
      <c r="AH233" s="7"/>
      <c r="AI233" s="7"/>
      <c r="AJ233" s="7"/>
      <c r="AK233" s="7"/>
      <c r="AL233" s="7"/>
      <c r="AM233" s="7"/>
      <c r="AN233" s="7"/>
      <c r="AO233" s="7"/>
      <c r="AP233" s="7"/>
      <c r="AQ233" s="7"/>
      <c r="AR233" s="7"/>
      <c r="AS233" s="7"/>
      <c r="AT233" s="7"/>
      <c r="AU233" s="7"/>
      <c r="AV233" s="7"/>
      <c r="AW233" s="7"/>
    </row>
    <row r="234" spans="1:49" ht="66.75" customHeight="1" x14ac:dyDescent="0.25">
      <c r="A234" s="62" t="s">
        <v>220</v>
      </c>
      <c r="B234" s="63"/>
      <c r="C234" s="38"/>
      <c r="D234" s="6"/>
      <c r="E234" s="43">
        <v>1111.1199999999999</v>
      </c>
      <c r="F234" s="49"/>
      <c r="G234" s="6"/>
      <c r="H234" s="43">
        <v>151.5</v>
      </c>
      <c r="I234" s="49"/>
      <c r="J234" s="6"/>
      <c r="K234" s="41">
        <v>753536</v>
      </c>
      <c r="L234" s="7"/>
      <c r="M234" s="7"/>
      <c r="N234" s="7"/>
      <c r="O234" s="7"/>
      <c r="P234" s="7"/>
      <c r="Q234" s="7"/>
      <c r="R234" s="7"/>
      <c r="S234" s="7"/>
      <c r="T234" s="7"/>
      <c r="U234" s="7"/>
      <c r="V234" s="7"/>
      <c r="W234" s="7"/>
      <c r="X234" s="7"/>
      <c r="Y234" s="7"/>
      <c r="Z234" s="7"/>
      <c r="AA234" s="7"/>
      <c r="AB234" s="7"/>
      <c r="AC234" s="7"/>
      <c r="AD234" s="7"/>
      <c r="AE234" s="7"/>
      <c r="AF234" s="7"/>
      <c r="AG234" s="7"/>
      <c r="AH234" s="7"/>
      <c r="AI234" s="7"/>
      <c r="AJ234" s="7"/>
      <c r="AK234" s="7"/>
      <c r="AL234" s="7"/>
      <c r="AM234" s="7"/>
      <c r="AN234" s="7"/>
      <c r="AO234" s="7"/>
      <c r="AP234" s="7"/>
      <c r="AQ234" s="7"/>
      <c r="AR234" s="7"/>
      <c r="AS234" s="7"/>
      <c r="AT234" s="7"/>
      <c r="AU234" s="7"/>
      <c r="AV234" s="7"/>
      <c r="AW234" s="7"/>
    </row>
    <row r="235" spans="1:49" ht="66.75" customHeight="1" x14ac:dyDescent="0.25">
      <c r="A235" s="62" t="s">
        <v>221</v>
      </c>
      <c r="B235" s="63"/>
      <c r="C235" s="38"/>
      <c r="D235" s="6"/>
      <c r="E235" s="43">
        <v>1907.11</v>
      </c>
      <c r="F235" s="49"/>
      <c r="G235" s="6"/>
      <c r="H235" s="43">
        <v>184.5</v>
      </c>
      <c r="I235" s="49"/>
      <c r="J235" s="6"/>
      <c r="K235" s="41">
        <v>1285043</v>
      </c>
      <c r="L235" s="7"/>
      <c r="M235" s="7"/>
      <c r="N235" s="7"/>
      <c r="O235" s="7"/>
      <c r="P235" s="7"/>
      <c r="Q235" s="7"/>
      <c r="R235" s="7"/>
      <c r="S235" s="7"/>
      <c r="T235" s="7"/>
      <c r="U235" s="7"/>
      <c r="V235" s="7"/>
      <c r="W235" s="7"/>
      <c r="X235" s="7"/>
      <c r="Y235" s="7"/>
      <c r="Z235" s="7"/>
      <c r="AA235" s="7"/>
      <c r="AB235" s="7"/>
      <c r="AC235" s="7"/>
      <c r="AD235" s="7"/>
      <c r="AE235" s="7"/>
      <c r="AF235" s="7"/>
      <c r="AG235" s="7"/>
      <c r="AH235" s="7"/>
      <c r="AI235" s="7"/>
      <c r="AJ235" s="7"/>
      <c r="AK235" s="7"/>
      <c r="AL235" s="7"/>
      <c r="AM235" s="7"/>
      <c r="AN235" s="7"/>
      <c r="AO235" s="7"/>
      <c r="AP235" s="7"/>
      <c r="AQ235" s="7"/>
      <c r="AR235" s="7"/>
      <c r="AS235" s="7"/>
      <c r="AT235" s="7"/>
      <c r="AU235" s="7"/>
      <c r="AV235" s="7"/>
      <c r="AW235" s="7"/>
    </row>
    <row r="236" spans="1:49" ht="66.75" customHeight="1" x14ac:dyDescent="0.25">
      <c r="A236" s="62" t="s">
        <v>222</v>
      </c>
      <c r="B236" s="63"/>
      <c r="C236" s="38"/>
      <c r="D236" s="6"/>
      <c r="E236" s="43">
        <v>916.16</v>
      </c>
      <c r="F236" s="49"/>
      <c r="G236" s="6"/>
      <c r="H236" s="43">
        <v>144.4</v>
      </c>
      <c r="I236" s="49"/>
      <c r="J236" s="6"/>
      <c r="K236" s="41">
        <v>647070</v>
      </c>
      <c r="L236" s="7"/>
      <c r="M236" s="7"/>
      <c r="N236" s="7"/>
      <c r="O236" s="7"/>
      <c r="P236" s="7"/>
      <c r="Q236" s="7"/>
      <c r="R236" s="7"/>
      <c r="S236" s="7"/>
      <c r="T236" s="7"/>
      <c r="U236" s="7"/>
      <c r="V236" s="7"/>
      <c r="W236" s="7"/>
      <c r="X236" s="7"/>
      <c r="Y236" s="7"/>
      <c r="Z236" s="7"/>
      <c r="AA236" s="7"/>
      <c r="AB236" s="7"/>
      <c r="AC236" s="7"/>
      <c r="AD236" s="7"/>
      <c r="AE236" s="7"/>
      <c r="AF236" s="7"/>
      <c r="AG236" s="7"/>
      <c r="AH236" s="7"/>
      <c r="AI236" s="7"/>
      <c r="AJ236" s="7"/>
      <c r="AK236" s="7"/>
      <c r="AL236" s="7"/>
      <c r="AM236" s="7"/>
      <c r="AN236" s="7"/>
      <c r="AO236" s="7"/>
      <c r="AP236" s="7"/>
      <c r="AQ236" s="7"/>
      <c r="AR236" s="7"/>
      <c r="AS236" s="7"/>
      <c r="AT236" s="7"/>
      <c r="AU236" s="7"/>
      <c r="AV236" s="7"/>
      <c r="AW236" s="7"/>
    </row>
    <row r="237" spans="1:49" ht="66.75" customHeight="1" x14ac:dyDescent="0.25">
      <c r="A237" s="62" t="s">
        <v>223</v>
      </c>
      <c r="B237" s="63"/>
      <c r="C237" s="38"/>
      <c r="D237" s="6"/>
      <c r="E237" s="43">
        <v>4568.49</v>
      </c>
      <c r="F237" s="49"/>
      <c r="G237" s="6"/>
      <c r="H237" s="43">
        <v>339.6</v>
      </c>
      <c r="I237" s="49"/>
      <c r="J237" s="6"/>
      <c r="K237" s="41">
        <v>2685912</v>
      </c>
      <c r="L237" s="7"/>
      <c r="M237" s="7"/>
      <c r="N237" s="7"/>
      <c r="O237" s="7"/>
      <c r="P237" s="7"/>
      <c r="Q237" s="7"/>
      <c r="R237" s="7"/>
      <c r="S237" s="7"/>
      <c r="T237" s="7"/>
      <c r="U237" s="7"/>
      <c r="V237" s="7"/>
      <c r="W237" s="7"/>
      <c r="X237" s="7"/>
      <c r="Y237" s="7"/>
      <c r="Z237" s="7"/>
      <c r="AA237" s="7"/>
      <c r="AB237" s="7"/>
      <c r="AC237" s="7"/>
      <c r="AD237" s="7"/>
      <c r="AE237" s="7"/>
      <c r="AF237" s="7"/>
      <c r="AG237" s="7"/>
      <c r="AH237" s="7"/>
      <c r="AI237" s="7"/>
      <c r="AJ237" s="7"/>
      <c r="AK237" s="7"/>
      <c r="AL237" s="7"/>
      <c r="AM237" s="7"/>
      <c r="AN237" s="7"/>
      <c r="AO237" s="7"/>
      <c r="AP237" s="7"/>
      <c r="AQ237" s="7"/>
      <c r="AR237" s="7"/>
      <c r="AS237" s="7"/>
      <c r="AT237" s="7"/>
      <c r="AU237" s="7"/>
      <c r="AV237" s="7"/>
      <c r="AW237" s="7"/>
    </row>
    <row r="238" spans="1:49" ht="75.75" customHeight="1" x14ac:dyDescent="0.25">
      <c r="A238" s="62" t="s">
        <v>224</v>
      </c>
      <c r="B238" s="63"/>
      <c r="C238" s="38"/>
      <c r="D238" s="6"/>
      <c r="E238" s="43">
        <v>1455.33</v>
      </c>
      <c r="F238" s="49"/>
      <c r="G238" s="6"/>
      <c r="H238" s="43">
        <v>245</v>
      </c>
      <c r="I238" s="49"/>
      <c r="J238" s="6"/>
      <c r="K238" s="41">
        <v>912430</v>
      </c>
      <c r="L238" s="7"/>
      <c r="M238" s="7"/>
      <c r="N238" s="7"/>
      <c r="O238" s="7"/>
      <c r="P238" s="7"/>
      <c r="Q238" s="7"/>
      <c r="R238" s="7"/>
      <c r="S238" s="7"/>
      <c r="T238" s="7"/>
      <c r="U238" s="7"/>
      <c r="V238" s="7"/>
      <c r="W238" s="7"/>
      <c r="X238" s="7"/>
      <c r="Y238" s="7"/>
      <c r="Z238" s="7"/>
      <c r="AA238" s="7"/>
      <c r="AB238" s="7"/>
      <c r="AC238" s="7"/>
      <c r="AD238" s="7"/>
      <c r="AE238" s="7"/>
      <c r="AF238" s="7"/>
      <c r="AG238" s="7"/>
      <c r="AH238" s="7"/>
      <c r="AI238" s="7"/>
      <c r="AJ238" s="7"/>
      <c r="AK238" s="7"/>
      <c r="AL238" s="7"/>
      <c r="AM238" s="7"/>
      <c r="AN238" s="7"/>
      <c r="AO238" s="7"/>
      <c r="AP238" s="7"/>
      <c r="AQ238" s="7"/>
      <c r="AR238" s="7"/>
      <c r="AS238" s="7"/>
      <c r="AT238" s="7"/>
      <c r="AU238" s="7"/>
      <c r="AV238" s="7"/>
      <c r="AW238" s="7"/>
    </row>
    <row r="239" spans="1:49" ht="87.75" customHeight="1" x14ac:dyDescent="0.25">
      <c r="A239" s="62" t="s">
        <v>225</v>
      </c>
      <c r="B239" s="63"/>
      <c r="C239" s="38"/>
      <c r="D239" s="6"/>
      <c r="E239" s="43">
        <v>2243.98</v>
      </c>
      <c r="F239" s="49"/>
      <c r="G239" s="6"/>
      <c r="H239" s="43">
        <v>314.10000000000002</v>
      </c>
      <c r="I239" s="49"/>
      <c r="J239" s="6"/>
      <c r="K239" s="41">
        <v>1244900</v>
      </c>
      <c r="L239" s="7"/>
      <c r="M239" s="7"/>
      <c r="N239" s="7"/>
      <c r="O239" s="7"/>
      <c r="P239" s="7"/>
      <c r="Q239" s="7"/>
      <c r="R239" s="7"/>
      <c r="S239" s="7"/>
      <c r="T239" s="7"/>
      <c r="U239" s="7"/>
      <c r="V239" s="7"/>
      <c r="W239" s="7"/>
      <c r="X239" s="7"/>
      <c r="Y239" s="7"/>
      <c r="Z239" s="7"/>
      <c r="AA239" s="7"/>
      <c r="AB239" s="7"/>
      <c r="AC239" s="7"/>
      <c r="AD239" s="7"/>
      <c r="AE239" s="7"/>
      <c r="AF239" s="7"/>
      <c r="AG239" s="7"/>
      <c r="AH239" s="7"/>
      <c r="AI239" s="7"/>
      <c r="AJ239" s="7"/>
      <c r="AK239" s="7"/>
      <c r="AL239" s="7"/>
      <c r="AM239" s="7"/>
      <c r="AN239" s="7"/>
      <c r="AO239" s="7"/>
      <c r="AP239" s="7"/>
      <c r="AQ239" s="7"/>
      <c r="AR239" s="7"/>
      <c r="AS239" s="7"/>
      <c r="AT239" s="7"/>
      <c r="AU239" s="7"/>
      <c r="AV239" s="7"/>
      <c r="AW239" s="7"/>
    </row>
    <row r="240" spans="1:49" ht="66.75" customHeight="1" x14ac:dyDescent="0.25">
      <c r="A240" s="62" t="s">
        <v>226</v>
      </c>
      <c r="B240" s="63"/>
      <c r="C240" s="38"/>
      <c r="D240" s="6"/>
      <c r="E240" s="43">
        <v>5092.05</v>
      </c>
      <c r="F240" s="49"/>
      <c r="G240" s="6"/>
      <c r="H240" s="43">
        <v>893</v>
      </c>
      <c r="I240" s="49"/>
      <c r="J240" s="6"/>
      <c r="K240" s="41">
        <v>2776596</v>
      </c>
      <c r="L240" s="7"/>
      <c r="M240" s="7"/>
      <c r="N240" s="7"/>
      <c r="O240" s="7"/>
      <c r="P240" s="7"/>
      <c r="Q240" s="7"/>
      <c r="R240" s="7"/>
      <c r="S240" s="7"/>
      <c r="T240" s="7"/>
      <c r="U240" s="7"/>
      <c r="V240" s="7"/>
      <c r="W240" s="7"/>
      <c r="X240" s="7"/>
      <c r="Y240" s="7"/>
      <c r="Z240" s="7"/>
      <c r="AA240" s="7"/>
      <c r="AB240" s="7"/>
      <c r="AC240" s="7"/>
      <c r="AD240" s="7"/>
      <c r="AE240" s="7"/>
      <c r="AF240" s="7"/>
      <c r="AG240" s="7"/>
      <c r="AH240" s="7"/>
      <c r="AI240" s="7"/>
      <c r="AJ240" s="7"/>
      <c r="AK240" s="7"/>
      <c r="AL240" s="7"/>
      <c r="AM240" s="7"/>
      <c r="AN240" s="7"/>
      <c r="AO240" s="7"/>
      <c r="AP240" s="7"/>
      <c r="AQ240" s="7"/>
      <c r="AR240" s="7"/>
      <c r="AS240" s="7"/>
      <c r="AT240" s="7"/>
      <c r="AU240" s="7"/>
      <c r="AV240" s="7"/>
      <c r="AW240" s="7"/>
    </row>
    <row r="241" spans="1:49" ht="66.75" customHeight="1" x14ac:dyDescent="0.25">
      <c r="A241" s="62" t="s">
        <v>227</v>
      </c>
      <c r="B241" s="63"/>
      <c r="C241" s="38"/>
      <c r="D241" s="6"/>
      <c r="E241" s="43">
        <v>6934.44</v>
      </c>
      <c r="F241" s="49"/>
      <c r="G241" s="6"/>
      <c r="H241" s="43">
        <v>577.70000000000005</v>
      </c>
      <c r="I241" s="49"/>
      <c r="J241" s="6"/>
      <c r="K241" s="41">
        <v>4039500</v>
      </c>
      <c r="L241" s="7"/>
      <c r="M241" s="7"/>
      <c r="N241" s="7"/>
      <c r="O241" s="7"/>
      <c r="P241" s="7"/>
      <c r="Q241" s="7"/>
      <c r="R241" s="7"/>
      <c r="S241" s="7"/>
      <c r="T241" s="7"/>
      <c r="U241" s="7"/>
      <c r="V241" s="7"/>
      <c r="W241" s="7"/>
      <c r="X241" s="7"/>
      <c r="Y241" s="7"/>
      <c r="Z241" s="7"/>
      <c r="AA241" s="7"/>
      <c r="AB241" s="7"/>
      <c r="AC241" s="7"/>
      <c r="AD241" s="7"/>
      <c r="AE241" s="7"/>
      <c r="AF241" s="7"/>
      <c r="AG241" s="7"/>
      <c r="AH241" s="7"/>
      <c r="AI241" s="7"/>
      <c r="AJ241" s="7"/>
      <c r="AK241" s="7"/>
      <c r="AL241" s="7"/>
      <c r="AM241" s="7"/>
      <c r="AN241" s="7"/>
      <c r="AO241" s="7"/>
      <c r="AP241" s="7"/>
      <c r="AQ241" s="7"/>
      <c r="AR241" s="7"/>
      <c r="AS241" s="7"/>
      <c r="AT241" s="7"/>
      <c r="AU241" s="7"/>
      <c r="AV241" s="7"/>
      <c r="AW241" s="7"/>
    </row>
    <row r="242" spans="1:49" ht="66.75" customHeight="1" x14ac:dyDescent="0.25">
      <c r="A242" s="62" t="s">
        <v>228</v>
      </c>
      <c r="B242" s="63"/>
      <c r="C242" s="38"/>
      <c r="D242" s="6"/>
      <c r="E242" s="43">
        <v>1332.19</v>
      </c>
      <c r="F242" s="49"/>
      <c r="G242" s="6"/>
      <c r="H242" s="43">
        <v>149</v>
      </c>
      <c r="I242" s="49"/>
      <c r="J242" s="6"/>
      <c r="K242" s="41">
        <v>846909</v>
      </c>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c r="AU242" s="7"/>
      <c r="AV242" s="7"/>
      <c r="AW242" s="7"/>
    </row>
    <row r="243" spans="1:49" ht="66.75" customHeight="1" x14ac:dyDescent="0.25">
      <c r="A243" s="62" t="s">
        <v>229</v>
      </c>
      <c r="B243" s="63"/>
      <c r="C243" s="38"/>
      <c r="D243" s="6"/>
      <c r="E243" s="43">
        <v>4506.38</v>
      </c>
      <c r="F243" s="49"/>
      <c r="G243" s="6"/>
      <c r="H243" s="43">
        <v>467.2</v>
      </c>
      <c r="I243" s="49"/>
      <c r="J243" s="6"/>
      <c r="K243" s="41">
        <v>1899833</v>
      </c>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c r="AU243" s="7"/>
      <c r="AV243" s="7"/>
      <c r="AW243" s="7"/>
    </row>
    <row r="244" spans="1:49" ht="66.75" customHeight="1" x14ac:dyDescent="0.25">
      <c r="A244" s="62" t="s">
        <v>230</v>
      </c>
      <c r="B244" s="63"/>
      <c r="C244" s="38"/>
      <c r="D244" s="6"/>
      <c r="E244" s="43">
        <v>1112.73</v>
      </c>
      <c r="F244" s="49"/>
      <c r="G244" s="6"/>
      <c r="H244" s="43">
        <v>107.5</v>
      </c>
      <c r="I244" s="49"/>
      <c r="J244" s="6"/>
      <c r="K244" s="41">
        <v>693890</v>
      </c>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c r="AU244" s="7"/>
      <c r="AV244" s="7"/>
      <c r="AW244" s="7"/>
    </row>
    <row r="245" spans="1:49" ht="66.75" customHeight="1" x14ac:dyDescent="0.25">
      <c r="A245" s="62" t="s">
        <v>231</v>
      </c>
      <c r="B245" s="63"/>
      <c r="C245" s="38"/>
      <c r="D245" s="6"/>
      <c r="E245" s="43">
        <v>5426.45</v>
      </c>
      <c r="F245" s="49"/>
      <c r="G245" s="6"/>
      <c r="H245" s="43">
        <v>299.10000000000002</v>
      </c>
      <c r="I245" s="49"/>
      <c r="J245" s="6"/>
      <c r="K245" s="41">
        <v>3789613</v>
      </c>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c r="AU245" s="7"/>
      <c r="AV245" s="7"/>
      <c r="AW245" s="7"/>
    </row>
    <row r="246" spans="1:49" ht="97.5" customHeight="1" x14ac:dyDescent="0.25">
      <c r="A246" s="62" t="s">
        <v>232</v>
      </c>
      <c r="B246" s="63"/>
      <c r="C246" s="38"/>
      <c r="D246" s="6"/>
      <c r="E246" s="43">
        <v>2384.92</v>
      </c>
      <c r="F246" s="49"/>
      <c r="G246" s="6"/>
      <c r="H246" s="43">
        <v>368.3</v>
      </c>
      <c r="I246" s="49"/>
      <c r="J246" s="6"/>
      <c r="K246" s="41">
        <v>1114784</v>
      </c>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c r="AU246" s="7"/>
      <c r="AV246" s="7"/>
      <c r="AW246" s="7"/>
    </row>
    <row r="247" spans="1:49" ht="66.75" customHeight="1" x14ac:dyDescent="0.25">
      <c r="A247" s="62" t="s">
        <v>233</v>
      </c>
      <c r="B247" s="63"/>
      <c r="C247" s="38"/>
      <c r="D247" s="6"/>
      <c r="E247" s="43">
        <v>3391.9</v>
      </c>
      <c r="F247" s="49"/>
      <c r="G247" s="6"/>
      <c r="H247" s="43">
        <v>485.5</v>
      </c>
      <c r="I247" s="49"/>
      <c r="J247" s="6"/>
      <c r="K247" s="41">
        <v>2036749</v>
      </c>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c r="AU247" s="7"/>
      <c r="AV247" s="7"/>
      <c r="AW247" s="7"/>
    </row>
    <row r="248" spans="1:49" ht="66.75" customHeight="1" x14ac:dyDescent="0.25">
      <c r="A248" s="62" t="s">
        <v>234</v>
      </c>
      <c r="B248" s="63"/>
      <c r="C248" s="38"/>
      <c r="D248" s="6"/>
      <c r="E248" s="43">
        <v>4608.6000000000004</v>
      </c>
      <c r="F248" s="49"/>
      <c r="G248" s="6"/>
      <c r="H248" s="43">
        <v>443.5</v>
      </c>
      <c r="I248" s="49"/>
      <c r="J248" s="6"/>
      <c r="K248" s="41">
        <v>2388766</v>
      </c>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c r="AU248" s="7"/>
      <c r="AV248" s="7"/>
      <c r="AW248" s="7"/>
    </row>
    <row r="249" spans="1:49" ht="66.75" customHeight="1" x14ac:dyDescent="0.25">
      <c r="A249" s="62" t="s">
        <v>235</v>
      </c>
      <c r="B249" s="63"/>
      <c r="C249" s="38"/>
      <c r="D249" s="6"/>
      <c r="E249" s="43">
        <v>1603.16</v>
      </c>
      <c r="F249" s="49"/>
      <c r="G249" s="6"/>
      <c r="H249" s="43">
        <v>247</v>
      </c>
      <c r="I249" s="49"/>
      <c r="J249" s="6"/>
      <c r="K249" s="41">
        <v>1169660</v>
      </c>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c r="AU249" s="7"/>
      <c r="AV249" s="7"/>
      <c r="AW249" s="7"/>
    </row>
    <row r="250" spans="1:49" ht="66.75" customHeight="1" x14ac:dyDescent="0.25">
      <c r="A250" s="62" t="s">
        <v>236</v>
      </c>
      <c r="B250" s="63"/>
      <c r="C250" s="38"/>
      <c r="D250" s="6"/>
      <c r="E250" s="43">
        <v>936.46</v>
      </c>
      <c r="F250" s="49"/>
      <c r="G250" s="6"/>
      <c r="H250" s="43">
        <v>73.099999999999994</v>
      </c>
      <c r="I250" s="49"/>
      <c r="J250" s="6"/>
      <c r="K250" s="41">
        <v>675461</v>
      </c>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c r="AU250" s="7"/>
      <c r="AV250" s="7"/>
      <c r="AW250" s="7"/>
    </row>
    <row r="251" spans="1:49" ht="63.75" customHeight="1" x14ac:dyDescent="0.25">
      <c r="A251" s="62" t="s">
        <v>237</v>
      </c>
      <c r="B251" s="63"/>
      <c r="C251" s="38"/>
      <c r="D251" s="6"/>
      <c r="E251" s="43">
        <v>1133.95</v>
      </c>
      <c r="F251" s="49"/>
      <c r="G251" s="6"/>
      <c r="H251" s="43">
        <v>158.19999999999999</v>
      </c>
      <c r="I251" s="49"/>
      <c r="J251" s="6"/>
      <c r="K251" s="41">
        <v>590306</v>
      </c>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c r="AU251" s="7"/>
      <c r="AV251" s="7"/>
      <c r="AW251" s="7"/>
    </row>
    <row r="252" spans="1:49" ht="63.75" customHeight="1" x14ac:dyDescent="0.25">
      <c r="A252" s="62" t="s">
        <v>238</v>
      </c>
      <c r="B252" s="63"/>
      <c r="C252" s="38"/>
      <c r="D252" s="6"/>
      <c r="E252" s="43">
        <v>1180.03</v>
      </c>
      <c r="F252" s="49"/>
      <c r="G252" s="6"/>
      <c r="H252" s="43">
        <v>78.5</v>
      </c>
      <c r="I252" s="49"/>
      <c r="J252" s="6"/>
      <c r="K252" s="41">
        <v>692436</v>
      </c>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c r="AU252" s="7"/>
      <c r="AV252" s="7"/>
      <c r="AW252" s="7"/>
    </row>
    <row r="253" spans="1:49" ht="63.75" customHeight="1" x14ac:dyDescent="0.25">
      <c r="A253" s="74" t="s">
        <v>239</v>
      </c>
      <c r="B253" s="75"/>
      <c r="C253" s="40"/>
      <c r="D253" s="30"/>
      <c r="E253" s="45">
        <v>5039.33</v>
      </c>
      <c r="F253" s="51"/>
      <c r="G253" s="30"/>
      <c r="H253" s="45">
        <v>502.3</v>
      </c>
      <c r="I253" s="51"/>
      <c r="J253" s="30"/>
      <c r="K253" s="56">
        <v>3002145</v>
      </c>
      <c r="L253" s="7"/>
      <c r="M253" s="36"/>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c r="AU253" s="7"/>
      <c r="AV253" s="7"/>
      <c r="AW253" s="7"/>
    </row>
    <row r="254" spans="1:49" ht="42.6" customHeight="1" x14ac:dyDescent="0.25">
      <c r="A254" s="59" t="s">
        <v>240</v>
      </c>
      <c r="B254" s="60"/>
      <c r="C254" s="18"/>
      <c r="D254" s="22"/>
      <c r="E254" s="22"/>
      <c r="F254" s="22"/>
      <c r="G254" s="22"/>
      <c r="H254" s="22"/>
      <c r="I254" s="22"/>
      <c r="J254" s="22"/>
      <c r="K254" s="22"/>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c r="AU254" s="7"/>
    </row>
    <row r="255" spans="1:49" ht="42.6" customHeight="1" x14ac:dyDescent="0.25">
      <c r="A255" s="3"/>
      <c r="B255" s="3"/>
      <c r="C255" s="3"/>
      <c r="D255" s="3"/>
      <c r="E255" s="3"/>
      <c r="F255" s="3"/>
      <c r="G255" s="3"/>
      <c r="H255" s="3"/>
      <c r="I255" s="3"/>
      <c r="J255" s="3"/>
      <c r="K255" s="32" t="s">
        <v>259</v>
      </c>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c r="AU255" s="7"/>
    </row>
    <row r="256" spans="1:49" ht="42.6" customHeight="1" x14ac:dyDescent="0.25">
      <c r="A256" s="4" t="s">
        <v>241</v>
      </c>
      <c r="B256" s="5"/>
      <c r="C256" s="5"/>
      <c r="D256" s="4" t="s">
        <v>246</v>
      </c>
      <c r="E256" s="25"/>
      <c r="F256" s="4" t="s">
        <v>249</v>
      </c>
      <c r="G256" s="7"/>
      <c r="H256" s="25"/>
      <c r="I256" s="4" t="s">
        <v>252</v>
      </c>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c r="AU256" s="7"/>
    </row>
    <row r="257" spans="1:47" ht="42.6" customHeight="1" x14ac:dyDescent="0.25">
      <c r="A257" s="5"/>
      <c r="B257" s="5"/>
      <c r="C257" s="5"/>
      <c r="D257" s="12"/>
      <c r="E257" s="25"/>
      <c r="F257" s="4" t="s">
        <v>250</v>
      </c>
      <c r="G257" s="7"/>
      <c r="H257" s="25"/>
      <c r="I257" s="7"/>
      <c r="J257" s="7"/>
      <c r="K257" s="5"/>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c r="AU257" s="7"/>
    </row>
    <row r="258" spans="1:47" ht="42.6" customHeight="1" x14ac:dyDescent="0.25">
      <c r="A258" s="5"/>
      <c r="B258" s="5"/>
      <c r="C258" s="5"/>
      <c r="D258" s="5"/>
      <c r="E258" s="5"/>
      <c r="F258" s="5"/>
      <c r="G258" s="5"/>
      <c r="H258" s="5"/>
      <c r="I258" s="5"/>
      <c r="J258" s="5"/>
      <c r="K258" s="33"/>
      <c r="L258" s="5"/>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c r="AU258" s="7"/>
    </row>
    <row r="259" spans="1:47" ht="42.6" customHeight="1" x14ac:dyDescent="0.25">
      <c r="A259" s="6" t="s">
        <v>242</v>
      </c>
      <c r="B259" s="11"/>
      <c r="C259" s="11"/>
      <c r="D259" s="11"/>
      <c r="E259" s="11"/>
      <c r="F259" s="11"/>
      <c r="G259" s="11"/>
      <c r="H259" s="11"/>
      <c r="I259" s="11"/>
      <c r="J259" s="5"/>
      <c r="K259" s="5"/>
      <c r="L259" s="5"/>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c r="AU259" s="7"/>
    </row>
    <row r="260" spans="1:47" ht="42.6" customHeight="1" x14ac:dyDescent="0.25">
      <c r="A260" s="6" t="s">
        <v>243</v>
      </c>
      <c r="B260" s="11"/>
      <c r="C260" s="11"/>
      <c r="D260" s="11"/>
      <c r="E260" s="11"/>
      <c r="F260" s="11"/>
      <c r="G260" s="11"/>
      <c r="H260" s="11"/>
      <c r="I260" s="11"/>
      <c r="J260" s="5"/>
      <c r="K260" s="5"/>
      <c r="L260" s="5"/>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c r="AU260" s="7"/>
    </row>
    <row r="261" spans="1:47" ht="16.149999999999999" customHeight="1" x14ac:dyDescent="0.25">
      <c r="A261" s="4"/>
      <c r="B261" s="7"/>
      <c r="C261" s="5"/>
      <c r="D261" s="5"/>
      <c r="E261" s="5"/>
      <c r="F261" s="5"/>
      <c r="G261" s="5"/>
      <c r="H261" s="5"/>
      <c r="I261" s="5"/>
      <c r="J261" s="5"/>
      <c r="K261" s="5"/>
      <c r="L261" s="5"/>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c r="AU261" s="7"/>
    </row>
    <row r="262" spans="1:47" ht="15.75" customHeight="1" x14ac:dyDescent="0.25">
      <c r="A262" s="7"/>
      <c r="B262" s="7"/>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c r="AU262" s="7"/>
    </row>
    <row r="263" spans="1:47" ht="15.75" customHeight="1" x14ac:dyDescent="0.25">
      <c r="A263" s="7"/>
      <c r="B263" s="7"/>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c r="AU263" s="7"/>
    </row>
    <row r="264" spans="1:47" ht="15.75" customHeight="1" x14ac:dyDescent="0.25">
      <c r="A264" s="7"/>
      <c r="B264" s="7"/>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c r="AU264" s="7"/>
    </row>
    <row r="265" spans="1:47" ht="15.75" customHeight="1" x14ac:dyDescent="0.25">
      <c r="A265" s="7"/>
      <c r="B265" s="7"/>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c r="AU265" s="7"/>
    </row>
    <row r="266" spans="1:47" ht="15.75" customHeight="1" x14ac:dyDescent="0.25">
      <c r="A266" s="7"/>
      <c r="B266" s="7"/>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c r="AU266" s="7"/>
    </row>
    <row r="267" spans="1:47" ht="15.75" customHeight="1" x14ac:dyDescent="0.25">
      <c r="A267" s="7"/>
      <c r="B267" s="7"/>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c r="AU267" s="7"/>
    </row>
    <row r="268" spans="1:47" ht="15.75" customHeight="1" x14ac:dyDescent="0.25">
      <c r="A268" s="7"/>
      <c r="B268" s="7"/>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c r="AU268" s="7"/>
    </row>
    <row r="269" spans="1:47" ht="15.75" customHeight="1" x14ac:dyDescent="0.25">
      <c r="A269" s="7"/>
      <c r="B269" s="7"/>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c r="AU269" s="7"/>
    </row>
    <row r="270" spans="1:47" ht="15.75" customHeight="1" x14ac:dyDescent="0.25">
      <c r="A270" s="7"/>
      <c r="B270" s="7"/>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c r="AU270" s="7"/>
    </row>
    <row r="271" spans="1:47" ht="15.75" customHeight="1" x14ac:dyDescent="0.25">
      <c r="A271" s="7"/>
      <c r="B271" s="7"/>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c r="AU271" s="7"/>
    </row>
    <row r="272" spans="1:47" ht="15.75" customHeight="1" x14ac:dyDescent="0.25">
      <c r="A272" s="7"/>
      <c r="B272" s="7"/>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c r="AU272" s="7"/>
    </row>
    <row r="273" spans="1:47" ht="15.75" customHeight="1" x14ac:dyDescent="0.25">
      <c r="A273" s="7"/>
      <c r="B273" s="7"/>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c r="AU273" s="7"/>
    </row>
    <row r="274" spans="1:47" ht="15.75" customHeight="1" x14ac:dyDescent="0.25">
      <c r="A274" s="7"/>
      <c r="B274" s="7"/>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c r="AU274" s="7"/>
    </row>
    <row r="275" spans="1:47" ht="15.75" customHeight="1" x14ac:dyDescent="0.25">
      <c r="A275" s="7"/>
      <c r="B275" s="7"/>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c r="AU275" s="7"/>
    </row>
    <row r="276" spans="1:47" ht="15.75" customHeight="1" x14ac:dyDescent="0.25">
      <c r="A276" s="7"/>
      <c r="B276" s="7"/>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c r="AU276" s="7"/>
    </row>
    <row r="277" spans="1:47" ht="15.75" customHeight="1" x14ac:dyDescent="0.25">
      <c r="A277" s="7"/>
      <c r="B277" s="7"/>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c r="AU277" s="7"/>
    </row>
    <row r="278" spans="1:47" ht="15.75" customHeight="1" x14ac:dyDescent="0.25">
      <c r="A278" s="7"/>
      <c r="B278" s="7"/>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c r="AU278" s="7"/>
    </row>
    <row r="279" spans="1:47" ht="15.75" customHeight="1" x14ac:dyDescent="0.25">
      <c r="A279" s="7"/>
      <c r="B279" s="7"/>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c r="AU279" s="7"/>
    </row>
    <row r="280" spans="1:47" ht="15.75" customHeight="1" x14ac:dyDescent="0.25">
      <c r="A280" s="7"/>
      <c r="B280" s="7"/>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c r="AU280" s="7"/>
    </row>
    <row r="281" spans="1:47" ht="15.75" customHeight="1" x14ac:dyDescent="0.25">
      <c r="A281" s="7"/>
      <c r="B281" s="7"/>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c r="AU281" s="7"/>
    </row>
    <row r="282" spans="1:47" ht="15.75" customHeight="1" x14ac:dyDescent="0.25">
      <c r="A282" s="7"/>
      <c r="B282" s="7"/>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c r="AU282" s="7"/>
    </row>
    <row r="283" spans="1:47" ht="15.75" customHeight="1" x14ac:dyDescent="0.25">
      <c r="A283" s="7"/>
      <c r="B283" s="7"/>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c r="AU283" s="7"/>
    </row>
    <row r="284" spans="1:47" ht="15.75" customHeight="1" x14ac:dyDescent="0.25">
      <c r="A284" s="7"/>
      <c r="B284" s="7"/>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c r="AU284" s="7"/>
    </row>
    <row r="285" spans="1:47" ht="15.75" customHeight="1" x14ac:dyDescent="0.25">
      <c r="A285" s="7"/>
      <c r="B285" s="7"/>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c r="AU285" s="7"/>
    </row>
    <row r="286" spans="1:47" ht="15.75" customHeight="1" x14ac:dyDescent="0.25">
      <c r="A286" s="7"/>
      <c r="B286" s="7"/>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c r="AU286" s="7"/>
    </row>
    <row r="287" spans="1:47" ht="15.75" customHeight="1" x14ac:dyDescent="0.25">
      <c r="A287" s="7"/>
      <c r="B287" s="7"/>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c r="AU287" s="7"/>
    </row>
    <row r="288" spans="1:47" ht="15.75" customHeight="1" x14ac:dyDescent="0.25">
      <c r="A288" s="7"/>
      <c r="B288" s="7"/>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c r="AU288" s="7"/>
    </row>
    <row r="289" spans="1:47" ht="15.75" customHeight="1" x14ac:dyDescent="0.25">
      <c r="A289" s="7"/>
      <c r="B289" s="7"/>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c r="AU289" s="7"/>
    </row>
    <row r="290" spans="1:47" ht="15.75" customHeight="1" x14ac:dyDescent="0.25">
      <c r="A290" s="7"/>
      <c r="B290" s="7"/>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c r="AU290" s="7"/>
    </row>
    <row r="291" spans="1:47" ht="15.75" customHeight="1" x14ac:dyDescent="0.25">
      <c r="A291" s="7"/>
      <c r="B291" s="7"/>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c r="AU291" s="7"/>
    </row>
    <row r="292" spans="1:47" ht="15.75" customHeight="1" x14ac:dyDescent="0.25">
      <c r="A292" s="7"/>
      <c r="B292" s="7"/>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c r="AU292" s="7"/>
    </row>
    <row r="293" spans="1:47" ht="15.75" customHeight="1" x14ac:dyDescent="0.25">
      <c r="A293" s="7"/>
      <c r="B293" s="7"/>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c r="AU293" s="7"/>
    </row>
    <row r="294" spans="1:47" ht="15.75" customHeight="1" x14ac:dyDescent="0.25">
      <c r="A294" s="7"/>
      <c r="B294" s="7"/>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c r="AU294" s="7"/>
    </row>
    <row r="295" spans="1:47" ht="15.75" customHeight="1" x14ac:dyDescent="0.25">
      <c r="A295" s="7"/>
      <c r="B295" s="7"/>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c r="AU295" s="7"/>
    </row>
    <row r="296" spans="1:47" ht="15.75" customHeight="1" x14ac:dyDescent="0.25">
      <c r="A296" s="7"/>
      <c r="B296" s="7"/>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c r="AU296" s="7"/>
    </row>
    <row r="297" spans="1:47" ht="15.75" customHeight="1" x14ac:dyDescent="0.25">
      <c r="A297" s="7"/>
      <c r="B297" s="7"/>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c r="AU297" s="7"/>
    </row>
    <row r="298" spans="1:47" ht="15.75" customHeight="1" x14ac:dyDescent="0.25">
      <c r="A298" s="7"/>
      <c r="B298" s="7"/>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c r="AU298" s="7"/>
    </row>
    <row r="299" spans="1:47" ht="15.75" customHeight="1" x14ac:dyDescent="0.25">
      <c r="A299" s="7"/>
      <c r="B299" s="7"/>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c r="AU299" s="7"/>
    </row>
    <row r="300" spans="1:47" ht="15.75" customHeight="1" x14ac:dyDescent="0.25">
      <c r="A300" s="7"/>
      <c r="B300" s="7"/>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c r="AU300" s="7"/>
    </row>
    <row r="301" spans="1:47" ht="15.75" customHeight="1" x14ac:dyDescent="0.25">
      <c r="A301" s="7"/>
      <c r="B301" s="7"/>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c r="AU301" s="7"/>
    </row>
    <row r="302" spans="1:47" ht="15.75" customHeight="1" x14ac:dyDescent="0.25">
      <c r="A302" s="7"/>
      <c r="B302" s="7"/>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c r="AU302" s="7"/>
    </row>
    <row r="303" spans="1:47" ht="15.75" customHeight="1" x14ac:dyDescent="0.25">
      <c r="A303" s="7"/>
      <c r="B303" s="7"/>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c r="AU303" s="7"/>
    </row>
    <row r="304" spans="1:47" ht="15.75" customHeight="1" x14ac:dyDescent="0.25">
      <c r="A304" s="7"/>
      <c r="B304" s="7"/>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c r="AU304" s="7"/>
    </row>
    <row r="305" spans="1:47" ht="15.75" customHeight="1" x14ac:dyDescent="0.25">
      <c r="A305" s="7"/>
      <c r="B305" s="7"/>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c r="AU305" s="7"/>
    </row>
    <row r="306" spans="1:47" ht="15.75" customHeight="1" x14ac:dyDescent="0.25">
      <c r="A306" s="7"/>
      <c r="B306" s="7"/>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c r="AU306" s="7"/>
    </row>
    <row r="307" spans="1:47" ht="15.75" customHeight="1" x14ac:dyDescent="0.25">
      <c r="A307" s="7"/>
      <c r="B307" s="7"/>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c r="AU307" s="7"/>
    </row>
    <row r="308" spans="1:47" ht="15.75" customHeight="1" x14ac:dyDescent="0.25">
      <c r="A308" s="7"/>
      <c r="B308" s="7"/>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c r="AU308" s="7"/>
    </row>
    <row r="309" spans="1:47" ht="15.75" customHeight="1" x14ac:dyDescent="0.25">
      <c r="A309" s="7"/>
      <c r="B309" s="7"/>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c r="AU309" s="7"/>
    </row>
    <row r="310" spans="1:47" ht="15.75" customHeight="1" x14ac:dyDescent="0.25">
      <c r="A310" s="7"/>
      <c r="B310" s="7"/>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c r="AU310" s="7"/>
    </row>
    <row r="311" spans="1:47" ht="15.75" customHeight="1" x14ac:dyDescent="0.25">
      <c r="A311" s="7"/>
      <c r="B311" s="7"/>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c r="AU311" s="7"/>
    </row>
    <row r="312" spans="1:47" ht="15.75" customHeight="1" x14ac:dyDescent="0.25">
      <c r="A312" s="7"/>
      <c r="B312" s="7"/>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c r="AU312" s="7"/>
    </row>
    <row r="313" spans="1:47" ht="15.75" customHeight="1" x14ac:dyDescent="0.25">
      <c r="A313" s="7"/>
      <c r="B313" s="7"/>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c r="AU313" s="7"/>
    </row>
    <row r="314" spans="1:47" ht="15.75" customHeight="1" x14ac:dyDescent="0.25">
      <c r="A314" s="7"/>
      <c r="B314" s="7"/>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c r="AU314" s="7"/>
    </row>
    <row r="315" spans="1:47" ht="15.75" customHeight="1" x14ac:dyDescent="0.25">
      <c r="A315" s="7"/>
      <c r="B315" s="7"/>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c r="AU315" s="7"/>
    </row>
    <row r="316" spans="1:47" ht="15.75" customHeight="1" x14ac:dyDescent="0.25">
      <c r="A316" s="7"/>
      <c r="B316" s="7"/>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c r="AU316" s="7"/>
    </row>
    <row r="317" spans="1:47" ht="15.75" customHeight="1" x14ac:dyDescent="0.25">
      <c r="A317" s="7"/>
      <c r="B317" s="7"/>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c r="AU317" s="7"/>
    </row>
    <row r="318" spans="1:47" ht="15.75" customHeight="1" x14ac:dyDescent="0.25">
      <c r="A318" s="7"/>
      <c r="B318" s="7"/>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c r="AU318" s="7"/>
    </row>
    <row r="319" spans="1:47" ht="15.75" customHeight="1" x14ac:dyDescent="0.25">
      <c r="A319" s="7"/>
      <c r="B319" s="7"/>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c r="AU319" s="7"/>
    </row>
    <row r="320" spans="1:47" ht="15.75" customHeight="1" x14ac:dyDescent="0.25">
      <c r="A320" s="7"/>
      <c r="B320" s="7"/>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c r="AU320" s="7"/>
    </row>
    <row r="321" spans="1:47" ht="15.75" customHeight="1" x14ac:dyDescent="0.25">
      <c r="A321" s="7"/>
      <c r="B321" s="7"/>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c r="AU321" s="7"/>
    </row>
    <row r="322" spans="1:47" ht="15.75" customHeight="1" x14ac:dyDescent="0.25">
      <c r="A322" s="7"/>
      <c r="B322" s="7"/>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c r="AU322" s="7"/>
    </row>
    <row r="323" spans="1:47" ht="15.75" customHeight="1" x14ac:dyDescent="0.25">
      <c r="A323" s="7"/>
      <c r="B323" s="7"/>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c r="AU323" s="7"/>
    </row>
    <row r="324" spans="1:47" ht="15.75" customHeight="1" x14ac:dyDescent="0.25">
      <c r="A324" s="7"/>
      <c r="B324" s="7"/>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c r="AU324" s="7"/>
    </row>
    <row r="325" spans="1:47" ht="15.75" customHeight="1" x14ac:dyDescent="0.25">
      <c r="A325" s="7"/>
      <c r="B325" s="7"/>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c r="AU325" s="7"/>
    </row>
    <row r="326" spans="1:47" ht="15.75" customHeight="1" x14ac:dyDescent="0.25">
      <c r="A326" s="7"/>
      <c r="B326" s="7"/>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c r="AU326" s="7"/>
    </row>
    <row r="327" spans="1:47" ht="15.75" customHeight="1" x14ac:dyDescent="0.25">
      <c r="A327" s="7"/>
      <c r="B327" s="7"/>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c r="AU327" s="7"/>
    </row>
    <row r="328" spans="1:47" ht="15.75" customHeight="1" x14ac:dyDescent="0.25">
      <c r="A328" s="7"/>
      <c r="B328" s="7"/>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c r="AU328" s="7"/>
    </row>
    <row r="329" spans="1:47" ht="15.75" customHeight="1" x14ac:dyDescent="0.25">
      <c r="A329" s="7"/>
      <c r="B329" s="7"/>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c r="AU329" s="7"/>
    </row>
    <row r="330" spans="1:47" ht="15.75" customHeight="1" x14ac:dyDescent="0.25">
      <c r="A330" s="7"/>
      <c r="B330" s="7"/>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c r="AU330" s="7"/>
    </row>
  </sheetData>
  <mergeCells count="252">
    <mergeCell ref="A11:B11"/>
    <mergeCell ref="A3:K3"/>
    <mergeCell ref="F4:G4"/>
    <mergeCell ref="A5:B5"/>
    <mergeCell ref="C5:E5"/>
    <mergeCell ref="F5:H5"/>
    <mergeCell ref="I5:K5"/>
    <mergeCell ref="A6:B6"/>
    <mergeCell ref="A7:B7"/>
    <mergeCell ref="A8:B8"/>
    <mergeCell ref="A9:B9"/>
    <mergeCell ref="A10:B10"/>
    <mergeCell ref="A23:B23"/>
    <mergeCell ref="A12:B12"/>
    <mergeCell ref="A13:B13"/>
    <mergeCell ref="A14:B14"/>
    <mergeCell ref="A15:B15"/>
    <mergeCell ref="A16:B16"/>
    <mergeCell ref="A17:B17"/>
    <mergeCell ref="A18:B18"/>
    <mergeCell ref="A19:B19"/>
    <mergeCell ref="A20:B20"/>
    <mergeCell ref="A21:B21"/>
    <mergeCell ref="A22:B22"/>
    <mergeCell ref="A35:B35"/>
    <mergeCell ref="A24:B24"/>
    <mergeCell ref="A25:B25"/>
    <mergeCell ref="A26:B26"/>
    <mergeCell ref="A27:B27"/>
    <mergeCell ref="A28:B28"/>
    <mergeCell ref="A29:B29"/>
    <mergeCell ref="A30:B30"/>
    <mergeCell ref="A31:B31"/>
    <mergeCell ref="A32:B32"/>
    <mergeCell ref="A33:B33"/>
    <mergeCell ref="A34:B34"/>
    <mergeCell ref="A39:B39"/>
    <mergeCell ref="A40:B40"/>
    <mergeCell ref="A36:B36"/>
    <mergeCell ref="A37:B37"/>
    <mergeCell ref="A38:B38"/>
    <mergeCell ref="A45:B45"/>
    <mergeCell ref="A46:B46"/>
    <mergeCell ref="A43:B43"/>
    <mergeCell ref="A44:B44"/>
    <mergeCell ref="A41:B41"/>
    <mergeCell ref="A42:B42"/>
    <mergeCell ref="A51:B51"/>
    <mergeCell ref="A52:B52"/>
    <mergeCell ref="A49:B49"/>
    <mergeCell ref="A50:B50"/>
    <mergeCell ref="A47:B47"/>
    <mergeCell ref="A48:B48"/>
    <mergeCell ref="A57:B57"/>
    <mergeCell ref="A58:B58"/>
    <mergeCell ref="A55:B55"/>
    <mergeCell ref="A56:B56"/>
    <mergeCell ref="A53:B53"/>
    <mergeCell ref="A54:B54"/>
    <mergeCell ref="A63:B63"/>
    <mergeCell ref="A64:B64"/>
    <mergeCell ref="A61:B61"/>
    <mergeCell ref="A62:B62"/>
    <mergeCell ref="A59:B59"/>
    <mergeCell ref="A60:B60"/>
    <mergeCell ref="A69:B69"/>
    <mergeCell ref="A70:B70"/>
    <mergeCell ref="A67:B67"/>
    <mergeCell ref="A68:B68"/>
    <mergeCell ref="A65:B65"/>
    <mergeCell ref="A66:B66"/>
    <mergeCell ref="A75:B75"/>
    <mergeCell ref="A76:B76"/>
    <mergeCell ref="A73:B73"/>
    <mergeCell ref="A74:B74"/>
    <mergeCell ref="A71:B71"/>
    <mergeCell ref="A72:B72"/>
    <mergeCell ref="A81:B81"/>
    <mergeCell ref="A82:B82"/>
    <mergeCell ref="A79:B79"/>
    <mergeCell ref="A80:B80"/>
    <mergeCell ref="A77:B77"/>
    <mergeCell ref="A78:B78"/>
    <mergeCell ref="A87:B87"/>
    <mergeCell ref="A88:B88"/>
    <mergeCell ref="A85:B85"/>
    <mergeCell ref="A86:B86"/>
    <mergeCell ref="A83:B83"/>
    <mergeCell ref="A84:B84"/>
    <mergeCell ref="A99:B99"/>
    <mergeCell ref="A91:B91"/>
    <mergeCell ref="A92:B92"/>
    <mergeCell ref="A93:B93"/>
    <mergeCell ref="A89:B89"/>
    <mergeCell ref="A90:B90"/>
    <mergeCell ref="A94:B94"/>
    <mergeCell ref="A95:B95"/>
    <mergeCell ref="A96:B96"/>
    <mergeCell ref="A97:B97"/>
    <mergeCell ref="A98:B98"/>
    <mergeCell ref="A111:B111"/>
    <mergeCell ref="A100:B100"/>
    <mergeCell ref="A101:B101"/>
    <mergeCell ref="A102:B102"/>
    <mergeCell ref="A103:B103"/>
    <mergeCell ref="A104:B104"/>
    <mergeCell ref="A105:B105"/>
    <mergeCell ref="A106:B106"/>
    <mergeCell ref="A107:B107"/>
    <mergeCell ref="A108:B108"/>
    <mergeCell ref="A109:B109"/>
    <mergeCell ref="A110:B110"/>
    <mergeCell ref="A123:B123"/>
    <mergeCell ref="A112:B112"/>
    <mergeCell ref="A113:B113"/>
    <mergeCell ref="A114:B114"/>
    <mergeCell ref="A115:B115"/>
    <mergeCell ref="A116:B116"/>
    <mergeCell ref="A117:B117"/>
    <mergeCell ref="A118:B118"/>
    <mergeCell ref="A119:B119"/>
    <mergeCell ref="A120:B120"/>
    <mergeCell ref="A121:B121"/>
    <mergeCell ref="A122:B122"/>
    <mergeCell ref="A135:B135"/>
    <mergeCell ref="A124:B124"/>
    <mergeCell ref="A125:B125"/>
    <mergeCell ref="A126:B126"/>
    <mergeCell ref="A127:B127"/>
    <mergeCell ref="A128:B128"/>
    <mergeCell ref="A129:B129"/>
    <mergeCell ref="A130:B130"/>
    <mergeCell ref="A131:B131"/>
    <mergeCell ref="A132:B132"/>
    <mergeCell ref="A133:B133"/>
    <mergeCell ref="A134:B134"/>
    <mergeCell ref="A147:B147"/>
    <mergeCell ref="A136:B136"/>
    <mergeCell ref="A137:B137"/>
    <mergeCell ref="A138:B138"/>
    <mergeCell ref="A139:B139"/>
    <mergeCell ref="A140:B140"/>
    <mergeCell ref="A141:B141"/>
    <mergeCell ref="A142:B142"/>
    <mergeCell ref="A143:B143"/>
    <mergeCell ref="A144:B144"/>
    <mergeCell ref="A145:B145"/>
    <mergeCell ref="A146:B146"/>
    <mergeCell ref="A159:B159"/>
    <mergeCell ref="A148:B148"/>
    <mergeCell ref="A149:B149"/>
    <mergeCell ref="A150:B150"/>
    <mergeCell ref="A151:B151"/>
    <mergeCell ref="A152:B152"/>
    <mergeCell ref="A153:B153"/>
    <mergeCell ref="A154:B154"/>
    <mergeCell ref="A155:B155"/>
    <mergeCell ref="A156:B156"/>
    <mergeCell ref="A157:B158"/>
    <mergeCell ref="K157:K158"/>
    <mergeCell ref="A171:B171"/>
    <mergeCell ref="A160:B160"/>
    <mergeCell ref="A161:B161"/>
    <mergeCell ref="A162:B162"/>
    <mergeCell ref="A163:B163"/>
    <mergeCell ref="A164:B164"/>
    <mergeCell ref="A165:B165"/>
    <mergeCell ref="A166:B166"/>
    <mergeCell ref="A167:B167"/>
    <mergeCell ref="A168:B168"/>
    <mergeCell ref="A169:B169"/>
    <mergeCell ref="A170:B170"/>
    <mergeCell ref="A183:B183"/>
    <mergeCell ref="A172:B172"/>
    <mergeCell ref="A173:B173"/>
    <mergeCell ref="A174:B175"/>
    <mergeCell ref="K174:K175"/>
    <mergeCell ref="A176:B176"/>
    <mergeCell ref="A177:B177"/>
    <mergeCell ref="A178:B179"/>
    <mergeCell ref="K178:K179"/>
    <mergeCell ref="A180:B180"/>
    <mergeCell ref="A181:B181"/>
    <mergeCell ref="A182:B182"/>
    <mergeCell ref="A195:B198"/>
    <mergeCell ref="K195:K198"/>
    <mergeCell ref="A184:B185"/>
    <mergeCell ref="K184:K185"/>
    <mergeCell ref="A186:B186"/>
    <mergeCell ref="A187:B187"/>
    <mergeCell ref="A188:B188"/>
    <mergeCell ref="A189:B189"/>
    <mergeCell ref="A190:B190"/>
    <mergeCell ref="A191:B191"/>
    <mergeCell ref="A192:B192"/>
    <mergeCell ref="A193:B194"/>
    <mergeCell ref="K193:K194"/>
    <mergeCell ref="A211:B211"/>
    <mergeCell ref="A199:B199"/>
    <mergeCell ref="A200:B202"/>
    <mergeCell ref="K200:K202"/>
    <mergeCell ref="A203:B203"/>
    <mergeCell ref="A204:B205"/>
    <mergeCell ref="K204:K205"/>
    <mergeCell ref="A206:B206"/>
    <mergeCell ref="A207:B207"/>
    <mergeCell ref="A208:B208"/>
    <mergeCell ref="A209:B209"/>
    <mergeCell ref="A210:B210"/>
    <mergeCell ref="A223:B223"/>
    <mergeCell ref="A212:B212"/>
    <mergeCell ref="A213:B213"/>
    <mergeCell ref="A214:B214"/>
    <mergeCell ref="A215:B215"/>
    <mergeCell ref="A216:B216"/>
    <mergeCell ref="A217:B217"/>
    <mergeCell ref="A218:B218"/>
    <mergeCell ref="A219:B220"/>
    <mergeCell ref="K219:K220"/>
    <mergeCell ref="A221:B221"/>
    <mergeCell ref="A222:B222"/>
    <mergeCell ref="A235:B235"/>
    <mergeCell ref="A224:B224"/>
    <mergeCell ref="A225:B225"/>
    <mergeCell ref="A226:B226"/>
    <mergeCell ref="A227:B227"/>
    <mergeCell ref="A228:B228"/>
    <mergeCell ref="A229:B229"/>
    <mergeCell ref="A230:B230"/>
    <mergeCell ref="A231:B231"/>
    <mergeCell ref="A232:B232"/>
    <mergeCell ref="A233:B233"/>
    <mergeCell ref="A234:B234"/>
    <mergeCell ref="A247:B247"/>
    <mergeCell ref="A236:B236"/>
    <mergeCell ref="A237:B237"/>
    <mergeCell ref="A238:B238"/>
    <mergeCell ref="A239:B239"/>
    <mergeCell ref="A240:B240"/>
    <mergeCell ref="A241:B241"/>
    <mergeCell ref="A242:B242"/>
    <mergeCell ref="A243:B243"/>
    <mergeCell ref="A244:B244"/>
    <mergeCell ref="A245:B245"/>
    <mergeCell ref="A246:B246"/>
    <mergeCell ref="A254:B254"/>
    <mergeCell ref="A248:B248"/>
    <mergeCell ref="A249:B249"/>
    <mergeCell ref="A250:B250"/>
    <mergeCell ref="A251:B251"/>
    <mergeCell ref="A252:B252"/>
    <mergeCell ref="A253:B253"/>
  </mergeCells>
  <phoneticPr fontId="8"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路平(原)</vt:lpstr>
      <vt:lpstr>路平 (修)</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主計處第三科</cp:lastModifiedBy>
  <dcterms:modified xsi:type="dcterms:W3CDTF">2026-03-11T15:06:18Z</dcterms:modified>
</cp:coreProperties>
</file>