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<sst xmlns="http://schemas.openxmlformats.org/spreadsheetml/2006/main" count="33">
  <si>
    <t>公開類</t>
  </si>
  <si>
    <t>年    報</t>
  </si>
  <si>
    <t>案件分類</t>
  </si>
  <si>
    <t>區域</t>
  </si>
  <si>
    <t>總計</t>
  </si>
  <si>
    <t>市區</t>
  </si>
  <si>
    <t>山線</t>
  </si>
  <si>
    <t>海線</t>
  </si>
  <si>
    <t>屯區</t>
  </si>
  <si>
    <t>填表</t>
  </si>
  <si>
    <t>資料來源：由本處北北屯工程隊依據本處各工程隊之孔蓋下地數量統計資料冊彙編。</t>
  </si>
  <si>
    <t>填表說明︰本表編製1份，並依統計法規定永久保存，資料透過網際網路上傳至「臺中市公務統計行政管理系統」。</t>
  </si>
  <si>
    <t>次年2月底前編報</t>
  </si>
  <si>
    <t>臺中市孔蓋下地數量</t>
  </si>
  <si>
    <t>中華民國114年底</t>
  </si>
  <si>
    <t>採孔蓋減量施工方式</t>
  </si>
  <si>
    <t>工程標案(件數)</t>
  </si>
  <si>
    <t>審核</t>
  </si>
  <si>
    <t>新鋪道路總長(公里)</t>
  </si>
  <si>
    <t>平整度檢驗</t>
  </si>
  <si>
    <t>已納入契約(件數)</t>
  </si>
  <si>
    <t>業務主管人員</t>
  </si>
  <si>
    <t>主辦統計人員</t>
  </si>
  <si>
    <t>編製機關</t>
  </si>
  <si>
    <t>表號</t>
  </si>
  <si>
    <t>驗收合格(件數)</t>
  </si>
  <si>
    <t>臺中市養護工程處</t>
  </si>
  <si>
    <t>20535-01-07-2</t>
  </si>
  <si>
    <t>單位：件、公里、座</t>
  </si>
  <si>
    <t>人手孔蓋下地數(座)</t>
  </si>
  <si>
    <t>下地數(座)</t>
  </si>
  <si>
    <t>中華民國115年2月24日編製</t>
  </si>
  <si>
    <t>機關首長</t>
  </si>
</sst>
</file>

<file path=xl/styles.xml><?xml version="1.0" encoding="utf-8"?>
<styleSheet xmlns="http://schemas.openxmlformats.org/spreadsheetml/2006/main">
  <numFmts count="3">
    <numFmt formatCode="_(* #,##0_);_(* \(#,##0\);_(* &quot;-&quot;??_);_(@_)" numFmtId="197"/>
    <numFmt formatCode="_(* #,##0_);_(* \(#,##0\);_(* &quot;-&quot;_);_(@_)" numFmtId="198"/>
    <numFmt formatCode="#,##0.000_);[Red]\(#,##0.000\)" numFmtId="199"/>
  </numFmts>
  <fonts count="8">
    <font>
      <b val="false"/>
      <i val="false"/>
      <u val="none"/>
      <sz val="11"/>
      <color theme="1"/>
      <name val="Calibri"/>
      <scheme val="minor"/>
    </font>
    <font>
      <b val="false"/>
      <i val="false"/>
      <u val="none"/>
      <sz val="10"/>
      <color rgb="FF000000"/>
      <name val="標楷體"/>
    </font>
    <font>
      <b val="true"/>
      <i val="false"/>
      <u val="none"/>
      <sz val="14"/>
      <color rgb="FF000000"/>
      <name val="標楷體"/>
    </font>
    <font>
      <b val="false"/>
      <i val="false"/>
      <u val="none"/>
      <sz val="8"/>
      <color rgb="FF000000"/>
      <name val="標楷體"/>
    </font>
    <font>
      <b val="false"/>
      <i val="false"/>
      <u val="none"/>
      <sz val="9"/>
      <color rgb="FF000000"/>
      <name val="Calibri"/>
    </font>
    <font>
      <b val="true"/>
      <i val="false"/>
      <u val="none"/>
      <sz val="16"/>
      <color rgb="FF000000"/>
      <name val="標楷體"/>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vertical="center"/>
    </xf>
    <xf numFmtId="0" fontId="1" borderId="3" xfId="0" applyFont="true" applyBorder="true">
      <alignment vertical="center"/>
    </xf>
    <xf numFmtId="0" fontId="3" borderId="4" xfId="0" applyFont="true" applyBorder="true">
      <alignment horizontal="right" vertical="center"/>
    </xf>
    <xf numFmtId="0" fontId="3" borderId="5" xfId="0" applyFont="true" applyBorder="true">
      <alignment vertical="center"/>
    </xf>
    <xf numFmtId="0" fontId="1" borderId="6"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vertical="center"/>
    </xf>
    <xf numFmtId="0" fontId="1" borderId="0" xfId="0" applyFont="true"/>
    <xf numFmtId="0" fontId="4" borderId="0" xfId="0" applyFont="true"/>
    <xf numFmtId="0" fontId="1" borderId="7" xfId="0" applyFont="true" applyBorder="true">
      <alignment horizontal="center"/>
    </xf>
    <xf numFmtId="0" fontId="1" borderId="8" xfId="0" applyFont="true" applyBorder="true">
      <alignment horizontal="left" vertical="center"/>
    </xf>
    <xf numFmtId="0" fontId="5" borderId="2" xfId="0" applyFont="true" applyBorder="true">
      <alignment horizontal="center" vertical="center"/>
    </xf>
    <xf numFmtId="0" fontId="1" borderId="3" xfId="0" applyFont="true" applyBorder="true">
      <alignment horizontal="center" vertical="center"/>
    </xf>
    <xf numFmtId="0" fontId="1" borderId="1" xfId="0" applyFont="true" applyBorder="true">
      <alignment horizontal="center" vertical="center" wrapText="true"/>
    </xf>
    <xf numFmtId="197" fontId="1" borderId="1" xfId="0" applyNumberFormat="true" applyFont="true" applyBorder="true">
      <alignment horizontal="center" vertical="center"/>
    </xf>
    <xf numFmtId="197" fontId="1" borderId="1" xfId="0" applyNumberFormat="true" applyFont="true" applyBorder="true">
      <alignment vertical="center"/>
    </xf>
    <xf numFmtId="198" fontId="1" borderId="2" xfId="0" applyNumberFormat="true" applyFont="true" applyBorder="true">
      <alignment vertical="center"/>
    </xf>
    <xf numFmtId="0" fontId="1" borderId="0" xfId="0" applyFont="true">
      <alignment horizontal="center" vertical="center"/>
    </xf>
    <xf numFmtId="0" fontId="1" borderId="0" xfId="0" applyFont="true">
      <alignment horizontal="center"/>
    </xf>
    <xf numFmtId="0" fontId="1" borderId="3" xfId="0" applyFont="true" applyBorder="true">
      <alignment horizontal="center"/>
    </xf>
    <xf numFmtId="199" fontId="1" borderId="1" xfId="0" applyNumberFormat="true" applyFont="true" applyBorder="true">
      <alignment horizontal="right" vertical="center" wrapText="true"/>
    </xf>
    <xf numFmtId="0" fontId="6" borderId="0" xfId="0" applyFont="true"/>
    <xf numFmtId="0" fontId="1" borderId="9" xfId="0" applyFont="true" applyBorder="true">
      <alignment horizontal="center"/>
    </xf>
    <xf numFmtId="0" fontId="1" borderId="5" xfId="0" applyFont="true" applyBorder="true">
      <alignment horizontal="center" vertical="center"/>
    </xf>
    <xf numFmtId="0" fontId="1" borderId="1" xfId="0" applyFont="true" applyBorder="true">
      <alignment horizontal="center"/>
    </xf>
    <xf numFmtId="0" fontId="1" borderId="0" xfId="0" applyFont="true">
      <alignment horizontal="right" vertical="center"/>
    </xf>
    <xf numFmtId="0" fontId="1" borderId="1" xfId="0" applyFont="true" applyBorder="true">
      <alignment horizontal="center" wrapText="true"/>
    </xf>
    <xf numFmtId="0" fontId="1" borderId="3" xfId="0" applyFont="true" applyBorder="true">
      <alignment horizontal="right" vertical="center"/>
    </xf>
    <xf numFmtId="0" fontId="1" borderId="10" xfId="0" applyFont="true" applyBorder="true">
      <alignment horizontal="center" vertical="center"/>
    </xf>
    <xf numFmtId="0" fontId="1" borderId="10" xfId="0" applyFont="true" applyBorder="true">
      <alignment horizontal="center" vertical="center" wrapText="true"/>
    </xf>
    <xf numFmtId="197" fontId="1" borderId="10" xfId="0" applyNumberFormat="true" applyFont="true" applyBorder="true">
      <alignment horizontal="right" vertical="center" wrapText="true"/>
    </xf>
    <xf numFmtId="0" fontId="1" borderId="2" xfId="0" applyFont="true" applyBorder="true">
      <alignment horizontal="right" vertical="top"/>
    </xf>
    <xf numFmtId="0" fontId="7" borderId="0" xfId="0" applyFont="true">
      <alignment horizontal="left" vertical="center"/>
    </xf>
    <xf numFmtId="0" fontId="4" borderId="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7" sqref="B7:F7"/>
    </sheetView>
  </sheetViews>
  <sheetFormatPr customHeight="false" defaultColWidth="9.28125" defaultRowHeight="15"/>
  <cols>
    <col min="1" max="50" bestFit="false" customWidth="true" width="26.78125" hidden="false" outlineLevel="0"/>
  </cols>
  <sheetData>
    <row r="1" ht="15.75" customHeight="true">
      <c r="A1" s="1" t="s">
        <v>0</v>
      </c>
      <c r="B1" s="12"/>
      <c r="C1" s="21"/>
      <c r="D1" s="25"/>
      <c r="E1" s="27" t="s">
        <v>23</v>
      </c>
      <c r="F1" s="29" t="s">
        <v>26</v>
      </c>
      <c r="G1" s="36"/>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5.75" customHeight="true">
      <c r="A2" s="1" t="s">
        <v>1</v>
      </c>
      <c r="B2" s="13" t="s">
        <v>12</v>
      </c>
      <c r="C2" s="22"/>
      <c r="D2" s="26"/>
      <c r="E2" s="27" t="s">
        <v>24</v>
      </c>
      <c r="F2" s="27" t="s">
        <v>27</v>
      </c>
      <c r="G2" s="36"/>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0.2" customHeight="true">
      <c r="A3" s="2"/>
      <c r="B3" s="14" t="s">
        <v>13</v>
      </c>
      <c r="C3" s="14"/>
      <c r="D3" s="14"/>
      <c r="E3" s="2"/>
      <c r="F3" s="2"/>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5.75" customHeight="true">
      <c r="A4" s="3"/>
      <c r="B4" s="15" t="s">
        <v>14</v>
      </c>
      <c r="C4" s="15"/>
      <c r="D4" s="15"/>
      <c r="E4" s="3"/>
      <c r="F4" s="30" t="s">
        <v>28</v>
      </c>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2" customHeight="true">
      <c r="A5" s="4" t="s">
        <v>2</v>
      </c>
      <c r="B5" s="16" t="s">
        <v>15</v>
      </c>
      <c r="C5" s="16"/>
      <c r="D5" s="16" t="s">
        <v>19</v>
      </c>
      <c r="E5" s="16"/>
      <c r="F5" s="31" t="s">
        <v>29</v>
      </c>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0.2" customHeight="true">
      <c r="A6" s="5" t="s">
        <v>3</v>
      </c>
      <c r="B6" s="16" t="s">
        <v>16</v>
      </c>
      <c r="C6" s="16" t="s">
        <v>18</v>
      </c>
      <c r="D6" s="16" t="s">
        <v>20</v>
      </c>
      <c r="E6" s="1" t="s">
        <v>25</v>
      </c>
      <c r="F6" s="32" t="s">
        <v>30</v>
      </c>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30.2" customHeight="true">
      <c r="A7" s="6" t="s">
        <v>4</v>
      </c>
      <c r="B7" s="17" t="n">
        <f>SUM(B8:B11)</f>
        <v>41</v>
      </c>
      <c r="C7" s="23" t="n">
        <f>SUM(C8:C11)</f>
        <v>73197.726</v>
      </c>
      <c r="D7" s="17" t="n">
        <f>SUM(D8:D11)</f>
        <v>21</v>
      </c>
      <c r="E7" s="17" t="n">
        <f>SUM(E8:E11)</f>
        <v>14</v>
      </c>
      <c r="F7" s="33" t="n">
        <f>SUM(F8:F11)</f>
        <v>1369</v>
      </c>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0.2" customHeight="true">
      <c r="A8" s="6" t="s">
        <v>5</v>
      </c>
      <c r="B8" s="18" t="n">
        <v>27</v>
      </c>
      <c r="C8" s="23" t="n">
        <v>73165.76</v>
      </c>
      <c r="D8" s="18" t="n">
        <v>7</v>
      </c>
      <c r="E8" s="18" t="n">
        <v>7</v>
      </c>
      <c r="F8" s="33" t="n">
        <v>592</v>
      </c>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2" customHeight="true">
      <c r="A9" s="6" t="s">
        <v>6</v>
      </c>
      <c r="B9" s="18" t="n">
        <v>3</v>
      </c>
      <c r="C9" s="23" t="n">
        <f>2.12+1.7+1.42</f>
        <v>5.24</v>
      </c>
      <c r="D9" s="18" t="n">
        <v>3</v>
      </c>
      <c r="E9" s="18" t="n">
        <v>3</v>
      </c>
      <c r="F9" s="33" t="n">
        <v>0</v>
      </c>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2" customHeight="true">
      <c r="A10" s="6" t="s">
        <v>7</v>
      </c>
      <c r="B10" s="18" t="n">
        <v>3</v>
      </c>
      <c r="C10" s="23" t="n">
        <f>0.988+1.901+2.893</f>
        <v>5.782</v>
      </c>
      <c r="D10" s="18" t="n">
        <v>3</v>
      </c>
      <c r="E10" s="18" t="n">
        <v>3</v>
      </c>
      <c r="F10" s="33" t="n">
        <v>3</v>
      </c>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2" customHeight="true">
      <c r="A11" s="6" t="s">
        <v>8</v>
      </c>
      <c r="B11" s="18" t="n">
        <v>8</v>
      </c>
      <c r="C11" s="23" t="n">
        <v>20.944</v>
      </c>
      <c r="D11" s="18" t="n">
        <v>8</v>
      </c>
      <c r="E11" s="18" t="n">
        <v>1</v>
      </c>
      <c r="F11" s="33" t="n">
        <v>774</v>
      </c>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6.75" customHeight="true">
      <c r="A12" s="7"/>
      <c r="B12" s="19"/>
      <c r="C12" s="19"/>
      <c r="D12" s="19"/>
      <c r="E12" s="19"/>
      <c r="F12" s="34" t="s">
        <v>31</v>
      </c>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5.75" customHeight="true">
      <c r="A13" s="8" t="s">
        <v>9</v>
      </c>
      <c r="B13" s="20" t="s">
        <v>17</v>
      </c>
      <c r="C13" s="10"/>
      <c r="D13" s="10" t="s">
        <v>21</v>
      </c>
      <c r="E13" s="28"/>
      <c r="F13" s="35" t="s">
        <v>32</v>
      </c>
      <c r="G13" s="24"/>
      <c r="H13" s="8"/>
      <c r="I13" s="8"/>
      <c r="J13" s="8"/>
      <c r="K13" s="8"/>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5.75" customHeight="true">
      <c r="A14" s="9"/>
      <c r="B14" s="9"/>
      <c r="C14" s="24"/>
      <c r="D14" s="10" t="s">
        <v>22</v>
      </c>
      <c r="E14" s="9"/>
      <c r="F14" s="9"/>
      <c r="G14" s="9"/>
      <c r="H14" s="9"/>
      <c r="I14" s="9"/>
      <c r="J14" s="9"/>
      <c r="K14" s="9"/>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5.75" customHeight="true">
      <c r="A15" s="10" t="s">
        <v>10</v>
      </c>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5.75" customHeight="true">
      <c r="A16" s="10" t="s">
        <v>11</v>
      </c>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5.75" customHeight="true">
      <c r="A17" s="8"/>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c r="A18" s="11"/>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D5:E5"/>
    <mergeCell ref="B5:C5"/>
    <mergeCell ref="B3:D3"/>
    <mergeCell ref="B4:D4"/>
  </mergeCells>
  <pageMargins bottom="0.75" footer="0.3" header="0.3" left="0.7" right="0.7" top="0.75"/>
</worksheet>
</file>

<file path=docProps/core.xml><?xml version="1.0" encoding="utf-8"?>
<cp:coreProperties xmlns:dc="http://purl.org/dc/elements/1.1/" xmlns:cp="http://schemas.openxmlformats.org/package/2006/metadata/core-properties"/>
</file>