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<sst xmlns="http://schemas.openxmlformats.org/spreadsheetml/2006/main" count="138">
  <si>
    <t>公開類</t>
  </si>
  <si>
    <t>半年 報</t>
  </si>
  <si>
    <t xml:space="preserve">臺中市道路改善工程 </t>
  </si>
  <si>
    <t>路段名稱</t>
  </si>
  <si>
    <t xml:space="preserve"> 總計</t>
  </si>
  <si>
    <t>港尾路</t>
  </si>
  <si>
    <t>東光園路100巷42弄及56弄</t>
  </si>
  <si>
    <t>高工南路65巷</t>
  </si>
  <si>
    <t>黎明路一段85巷</t>
  </si>
  <si>
    <t>黎明路一段206巷</t>
  </si>
  <si>
    <t>互愛巷3、4弄</t>
  </si>
  <si>
    <t>懷德街2巷</t>
  </si>
  <si>
    <t>豐原區豐田、南陽里南陽路59巷</t>
  </si>
  <si>
    <t>豐原區田心里中山路59巷1弄</t>
  </si>
  <si>
    <t>豐原區翁子里豐勢路一段577巷</t>
  </si>
  <si>
    <t>豐原區中陽里中陽路</t>
  </si>
  <si>
    <t>豐原區翁子里隆豐街及隆豐街58巷</t>
  </si>
  <si>
    <t>豐原區東湳里三豐路二段272巷</t>
  </si>
  <si>
    <t>東勢區福隆里東坑路</t>
  </si>
  <si>
    <t>新社區協成里華豐三街</t>
  </si>
  <si>
    <t>潭子區東寶里昌平路三段241巷</t>
  </si>
  <si>
    <t>大甲區太白里通天路</t>
  </si>
  <si>
    <t>大甲區西岐里順帆路</t>
  </si>
  <si>
    <t>外埔區馬鳴里東西巷</t>
  </si>
  <si>
    <t>外埔區三崁里三崁路</t>
  </si>
  <si>
    <t>外埔區三崁里二崁路</t>
  </si>
  <si>
    <t>梧棲區草湳里港埠路一段827巷及建國南街51巷</t>
  </si>
  <si>
    <t>梧棲區草湳里自強二街及自強一街46巷</t>
  </si>
  <si>
    <t>梧棲區文化里中興路67巷</t>
  </si>
  <si>
    <t>梧棲區福德里中央路二段236巷</t>
  </si>
  <si>
    <t>沙鹿區三鹿里保成五街</t>
  </si>
  <si>
    <t>沙鹿區三鹿里保成八街</t>
  </si>
  <si>
    <t>清水區海濱里八德路四段</t>
  </si>
  <si>
    <t>清水區橋頭里橋江北街一段48巷22號</t>
  </si>
  <si>
    <t>溪南路一段506巷500弄</t>
  </si>
  <si>
    <t>溪福路</t>
  </si>
  <si>
    <t>成功東路</t>
  </si>
  <si>
    <t>光興路2140巷260弄</t>
  </si>
  <si>
    <t>祥順路一段</t>
  </si>
  <si>
    <t>中山路四段133巷</t>
  </si>
  <si>
    <t>太平路</t>
  </si>
  <si>
    <t>長龍路一段</t>
  </si>
  <si>
    <t>永成北路</t>
  </si>
  <si>
    <t>中平路</t>
  </si>
  <si>
    <t>茄投路</t>
  </si>
  <si>
    <t>環河路一段</t>
  </si>
  <si>
    <t>吉峰路</t>
  </si>
  <si>
    <t>中投東路三段1082巷</t>
  </si>
  <si>
    <t>永興街298巷</t>
  </si>
  <si>
    <t>梅川東路</t>
  </si>
  <si>
    <t>榮華街158巷</t>
  </si>
  <si>
    <t>榮華街164巷</t>
  </si>
  <si>
    <t>后庄北路</t>
  </si>
  <si>
    <t>填表</t>
  </si>
  <si>
    <t xml:space="preserve">資料來源：由本處北北屯工程隊依據本處各工程隊之道路改善工程統計資料冊彙編。 </t>
  </si>
  <si>
    <t>填表說明：本表編製1份，並依統計法規定永久保存，資料透過網際網路上傳至「臺中市公務統計行政管理系統」。</t>
  </si>
  <si>
    <t>半年終了2個月內編報</t>
  </si>
  <si>
    <t>中華民國 115年 1 月至 6 月</t>
  </si>
  <si>
    <t>實施概要
(施作路段起訖點
或施工內容)</t>
  </si>
  <si>
    <t>環中路一段至同志巷57之5號</t>
  </si>
  <si>
    <t>南光路91巷至黎明路一段</t>
  </si>
  <si>
    <t>黎明路一段204號至黎明路一段206巷46號</t>
  </si>
  <si>
    <t xml:space="preserve">互愛巷3弄至互愛巷26號
</t>
  </si>
  <si>
    <t>111號至干城街194巷22號</t>
  </si>
  <si>
    <t>(南陽里南陽路59巷24弄起~東陽路迄)AC路面改善工程</t>
  </si>
  <si>
    <t>(中山路59巷起~合作街37巷)AC路面改善工程</t>
  </si>
  <si>
    <t>(豐勢路一段起~豐勢路一段577巷76-2號迄)AC路面改善工程</t>
  </si>
  <si>
    <t>(自立街~豐陽路)AC路面改善工程</t>
  </si>
  <si>
    <t>(三豐路一段起~東北街迄)AC路面改善工程</t>
  </si>
  <si>
    <t>(三豐路二段272巷172號起~202號迄)AC路面改善工程</t>
  </si>
  <si>
    <t>(東坑路378號起~東坑路529號迄)AC路面改善工程</t>
  </si>
  <si>
    <t>(華豐三街137號起~華豐三街38號)AC路面改善工程</t>
  </si>
  <si>
    <t>(昌平路四段241巷59號至昌平路四段)AC路面改善工程</t>
  </si>
  <si>
    <t>(通天路116之11號至113之1號路面改善</t>
  </si>
  <si>
    <t>(中山路二段至順帆一路)路面改善</t>
  </si>
  <si>
    <t>(東西巷48-1號至東西巷5-2號旁)道路改善</t>
  </si>
  <si>
    <t>(三崁路68-1號至三崁路73號向西約70公尺)路面改善</t>
  </si>
  <si>
    <t>(三環路至二崁路167號)路面改善</t>
  </si>
  <si>
    <t>港埠路一段至建國南街75巷、港埠路一段827巷至建國南街</t>
  </si>
  <si>
    <t>自立一街至港埠路一段、自強二街至自強一街</t>
  </si>
  <si>
    <t>中興路至民生街</t>
  </si>
  <si>
    <t>中央路二段236巷1號至21號</t>
  </si>
  <si>
    <t>保成五街55巷至保成五街85巷2號</t>
  </si>
  <si>
    <t>保成路至保順一街</t>
  </si>
  <si>
    <t>(漁港路至中清路九段)</t>
  </si>
  <si>
    <t>(橋江北街一段48巷22號至高美路203-2號)</t>
  </si>
  <si>
    <t>溪南路988巷180弄至溪南路一段506巷</t>
  </si>
  <si>
    <t>溪福路225巷至溪福路341號前</t>
  </si>
  <si>
    <t>溪福路225巷路口</t>
  </si>
  <si>
    <t>中興東路至永平南路</t>
  </si>
  <si>
    <t>2140巷260弄10號至221號</t>
  </si>
  <si>
    <t>祥順路一段199號前至八德公園</t>
  </si>
  <si>
    <t>八德公園至祥順路一段199號前</t>
  </si>
  <si>
    <t>中山路三段1巷路口</t>
  </si>
  <si>
    <t>中山路四段133巷3號至中山路四段139巷</t>
  </si>
  <si>
    <t>太平路568號至太平22街</t>
  </si>
  <si>
    <t>長龍路一段162號至253號</t>
  </si>
  <si>
    <t>太平路至中平九街</t>
  </si>
  <si>
    <t>中平路26巷至永平路一段</t>
  </si>
  <si>
    <t>護岸路至茄投保安宮前</t>
  </si>
  <si>
    <t>茄投保安宮至文昌路三段</t>
  </si>
  <si>
    <t>470號至中投西路三段</t>
  </si>
  <si>
    <t>中投東西路橋下慢車道</t>
  </si>
  <si>
    <t>錦州路至吉峰路46巷</t>
  </si>
  <si>
    <t>67對面至21-66號</t>
  </si>
  <si>
    <t>(漢口路四段318巷至永興街)</t>
  </si>
  <si>
    <t>(健行路至中清路)</t>
  </si>
  <si>
    <t>榮華街至邱厝北巷</t>
  </si>
  <si>
    <t>(榮貴街至榮德路)</t>
  </si>
  <si>
    <t>審核</t>
  </si>
  <si>
    <t>預算
年度</t>
  </si>
  <si>
    <t>工程費</t>
  </si>
  <si>
    <t>(千元)</t>
  </si>
  <si>
    <t>業務主管人員</t>
  </si>
  <si>
    <t>主辦統計人員</t>
  </si>
  <si>
    <t>實際完成</t>
  </si>
  <si>
    <t>長度</t>
  </si>
  <si>
    <t>(公尺)</t>
  </si>
  <si>
    <t>寬度</t>
  </si>
  <si>
    <t>總面積</t>
  </si>
  <si>
    <t>(平方公尺)</t>
  </si>
  <si>
    <t>編製機關</t>
  </si>
  <si>
    <t>表    號</t>
  </si>
  <si>
    <t>工期</t>
  </si>
  <si>
    <t>開工
年月</t>
  </si>
  <si>
    <t>11503</t>
  </si>
  <si>
    <t>11504</t>
  </si>
  <si>
    <t>11505</t>
  </si>
  <si>
    <t>11502</t>
  </si>
  <si>
    <t>機關首長</t>
  </si>
  <si>
    <t>臺中市養護工程處</t>
  </si>
  <si>
    <t>20535-01-04-2</t>
  </si>
  <si>
    <t>實際
完工
年月</t>
  </si>
  <si>
    <t>11506</t>
  </si>
  <si>
    <t>單位:公尺、平方公尺、千元、%</t>
  </si>
  <si>
    <t>施工進度</t>
  </si>
  <si>
    <t>實際
進度
(%)</t>
  </si>
  <si>
    <t>中華民國115年08月27日編製</t>
  </si>
</sst>
</file>

<file path=xl/styles.xml><?xml version="1.0" encoding="utf-8"?>
<styleSheet xmlns="http://schemas.openxmlformats.org/spreadsheetml/2006/main">
  <numFmts count="5">
    <numFmt formatCode="#,##0.00_);\(#,##0.00\)" numFmtId="197"/>
    <numFmt formatCode="_(* #,##0.00_);_(* \(#,##0.00\);_(* &quot;-&quot;_);_(@_)" numFmtId="198"/>
    <numFmt formatCode="#,##0.00_);[Red]\(#,##0.00\)" numFmtId="199"/>
    <numFmt formatCode="0_ " numFmtId="200"/>
    <numFmt formatCode="_(* #,##0_);_(* \(#,##0\);_(* &quot;-&quot;_);_(@_)" numFmtId="201"/>
  </numFmts>
  <fonts count="8">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2"/>
      <color rgb="FF000000"/>
      <name val="Arial Narrow"/>
    </font>
    <font>
      <b val="false"/>
      <i val="false"/>
      <u val="none"/>
      <sz val="10"/>
      <color rgb="FF000000"/>
      <name val="Arial Narrow"/>
    </font>
    <font>
      <b val="true"/>
      <i val="false"/>
      <u val="none"/>
      <sz val="10"/>
      <color rgb="FF000000"/>
      <name val="Arial Narrow"/>
    </font>
    <font>
      <b val="false"/>
      <i val="false"/>
      <u val="none"/>
      <sz val="9"/>
      <color rgb="FF000000"/>
      <name val="標楷體"/>
    </font>
  </fonts>
  <fills count="3">
    <fill>
      <patternFill patternType="none"/>
    </fill>
    <fill>
      <patternFill patternType="gray125"/>
    </fill>
    <fill>
      <patternFill patternType="solid">
        <fgColor rgb="FFFFFFFF"/>
        <bgColor rgb="FF000000"/>
      </patternFill>
    </fill>
  </fills>
  <borders count="12">
    <border>
      <left style="none"/>
      <right style="none"/>
      <top style="none"/>
      <bottom style="none"/>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xf>
    <xf numFmtId="0" fontId="1" fillId="2" borderId="1" xfId="0" applyFont="true" applyFill="true" applyBorder="true">
      <alignment horizontal="left" vertical="center"/>
    </xf>
    <xf numFmtId="0" fontId="1" borderId="1" xfId="0" applyFont="true" applyBorder="true">
      <alignment horizontal="left" vertical="center" wrapText="true"/>
    </xf>
    <xf numFmtId="0" fontId="1" borderId="1" xfId="0" applyFont="true" applyBorder="true">
      <alignment horizontal="left" vertical="center"/>
    </xf>
    <xf numFmtId="0" fontId="1" borderId="1" xfId="0" applyFont="true" applyBorder="true">
      <alignment vertical="center" wrapText="true"/>
    </xf>
    <xf numFmtId="0" fontId="1" fillId="2" borderId="1" xfId="0" applyFont="true" applyFill="true" applyBorder="true">
      <alignment vertical="center"/>
    </xf>
    <xf numFmtId="0" fontId="3" borderId="2" xfId="0" applyFont="true" applyBorder="true">
      <alignment vertical="center"/>
    </xf>
    <xf numFmtId="0" fontId="1" borderId="0" xfId="0" applyFont="true">
      <alignment horizontal="left" vertical="center"/>
    </xf>
    <xf numFmtId="0" fontId="1" borderId="0" xfId="0" applyFont="true">
      <alignment vertical="center"/>
    </xf>
    <xf numFmtId="0" fontId="4" borderId="0" xfId="0" applyFont="true">
      <alignment vertical="center"/>
    </xf>
    <xf numFmtId="0" fontId="5" borderId="4" xfId="0" applyFont="true" applyBorder="true">
      <alignment horizontal="center" vertical="center"/>
    </xf>
    <xf numFmtId="0" fontId="1" borderId="5" xfId="0" applyFont="true" applyBorder="true">
      <alignment horizontal="left" vertical="center"/>
    </xf>
    <xf numFmtId="0" fontId="1" borderId="3" xfId="0" applyFont="true" applyBorder="true">
      <alignment horizontal="center" vertical="center"/>
    </xf>
    <xf numFmtId="0" fontId="1" borderId="6" xfId="0" applyFont="true" applyBorder="true">
      <alignment horizontal="center" vertical="center" wrapText="true"/>
    </xf>
    <xf numFmtId="0" fontId="3" borderId="6" xfId="0" applyFont="true" applyBorder="true">
      <alignment horizontal="center" vertical="center" wrapText="true"/>
    </xf>
    <xf numFmtId="0" fontId="6" borderId="6" xfId="0" applyFont="true" applyBorder="true">
      <alignment horizontal="center" vertical="center"/>
    </xf>
    <xf numFmtId="0" fontId="1" fillId="2" borderId="6" xfId="0" applyFont="true" applyFill="true" applyBorder="true">
      <alignment vertical="center" wrapText="true"/>
    </xf>
    <xf numFmtId="0" fontId="1" fillId="2" borderId="6" xfId="0" applyFont="true" applyFill="true" applyBorder="true">
      <alignment vertical="center"/>
    </xf>
    <xf numFmtId="0" fontId="1" fillId="2" borderId="6" xfId="0" applyFont="true" applyFill="true" applyBorder="true">
      <alignment vertical="top" wrapText="true"/>
    </xf>
    <xf numFmtId="0" fontId="1" borderId="6" xfId="0" applyFont="true" applyBorder="true">
      <alignment vertical="center" wrapText="true"/>
    </xf>
    <xf numFmtId="0" fontId="1" borderId="6" xfId="0" applyFont="true" applyBorder="true">
      <alignment vertical="center"/>
    </xf>
    <xf numFmtId="0" fontId="5" borderId="0" xfId="0" applyFont="true">
      <alignment horizontal="left" vertical="center"/>
    </xf>
    <xf numFmtId="0" fontId="5" borderId="0" xfId="0" applyFont="true">
      <alignment horizontal="center" vertical="center"/>
    </xf>
    <xf numFmtId="0" fontId="5" borderId="3" xfId="0" applyFont="true" applyBorder="true">
      <alignment horizontal="center" vertical="center"/>
    </xf>
    <xf numFmtId="0" fontId="1" fillId="2" borderId="6" xfId="0" applyFont="true" applyFill="true" applyBorder="true">
      <alignment horizontal="center" vertical="center"/>
    </xf>
    <xf numFmtId="0" fontId="1" borderId="6" xfId="0" applyFont="true" applyBorder="true">
      <alignment horizontal="center" vertical="center"/>
    </xf>
    <xf numFmtId="0" fontId="5" borderId="3" xfId="0" applyFont="true" applyBorder="true">
      <alignment vertical="center"/>
    </xf>
    <xf numFmtId="0" fontId="3" borderId="6" xfId="0" applyFont="true" applyBorder="true">
      <alignment horizontal="center" vertical="center"/>
    </xf>
    <xf numFmtId="197" fontId="6" borderId="6" xfId="0" applyNumberFormat="true" applyFont="true" applyBorder="true">
      <alignment vertical="center"/>
    </xf>
    <xf numFmtId="198" fontId="1" borderId="6" xfId="0" applyNumberFormat="true" applyFont="true" applyBorder="true">
      <alignment vertical="center"/>
    </xf>
    <xf numFmtId="199" fontId="1" borderId="6" xfId="0" applyNumberFormat="true" applyFont="true" applyBorder="true">
      <alignment vertical="center"/>
    </xf>
    <xf numFmtId="197" fontId="1" borderId="6" xfId="0" applyNumberFormat="true" applyFont="true" applyBorder="true">
      <alignment horizontal="right" vertical="center"/>
    </xf>
    <xf numFmtId="199" fontId="1" borderId="6" xfId="0" applyNumberFormat="true" applyFont="true" applyBorder="true">
      <alignment horizontal="right" vertical="center"/>
    </xf>
    <xf numFmtId="0" fontId="5" borderId="0" xfId="0" applyFont="true">
      <alignment vertical="center"/>
    </xf>
    <xf numFmtId="0" fontId="1" borderId="7" xfId="0" applyFont="true" applyBorder="true">
      <alignment horizontal="center" vertical="center" wrapText="true"/>
    </xf>
    <xf numFmtId="0" fontId="1" borderId="8" xfId="0" applyFont="true" applyBorder="true">
      <alignment horizontal="center" vertical="center"/>
    </xf>
    <xf numFmtId="198" fontId="1" borderId="6" xfId="0" applyNumberFormat="true" applyFont="true" applyBorder="true">
      <alignment horizontal="left" vertical="center"/>
    </xf>
    <xf numFmtId="198" fontId="1" borderId="6" xfId="0" applyNumberFormat="true" applyFont="true" applyBorder="true">
      <alignment horizontal="right" vertical="center"/>
    </xf>
    <xf numFmtId="197" fontId="1" borderId="6" xfId="0" applyNumberFormat="true" applyFont="true" applyBorder="true">
      <alignment vertical="center"/>
    </xf>
    <xf numFmtId="0" fontId="1" borderId="7" xfId="0" applyFont="true" applyBorder="true">
      <alignment horizontal="center" vertical="center"/>
    </xf>
    <xf numFmtId="0" fontId="5" borderId="0" xfId="0" applyFont="true">
      <alignment horizontal="right" vertical="center"/>
    </xf>
    <xf numFmtId="0" fontId="5" borderId="9" xfId="0" applyFont="true" applyBorder="true">
      <alignment horizontal="center" vertical="center"/>
    </xf>
    <xf numFmtId="0" fontId="5" borderId="10" xfId="0" applyFont="true" applyBorder="true">
      <alignment horizontal="center" vertical="center"/>
    </xf>
    <xf numFmtId="197" fontId="6" borderId="6" xfId="0" applyNumberFormat="true" applyFont="true" applyBorder="true">
      <alignment horizontal="center" vertical="center"/>
    </xf>
    <xf numFmtId="198" fontId="1" borderId="6" xfId="0" applyNumberFormat="true" applyFont="true" applyBorder="true">
      <alignment horizontal="center" vertical="center"/>
    </xf>
    <xf numFmtId="2" fontId="6" borderId="6" xfId="0" applyNumberFormat="true" applyFont="true" applyBorder="true">
      <alignment horizontal="center" vertical="center"/>
    </xf>
    <xf numFmtId="1" fontId="1" borderId="6" xfId="0" applyNumberFormat="true" applyFont="true" applyBorder="true">
      <alignment horizontal="center" vertical="center"/>
    </xf>
    <xf numFmtId="49" fontId="1" borderId="6" xfId="0" applyNumberFormat="true" applyFont="true" applyBorder="true">
      <alignment horizontal="center" vertical="center"/>
    </xf>
    <xf numFmtId="200" fontId="1" borderId="6" xfId="0" applyNumberFormat="true" applyFont="true" applyBorder="true">
      <alignment horizontal="center" vertical="center"/>
    </xf>
    <xf numFmtId="49" fontId="5" borderId="6" xfId="0" applyNumberFormat="true" applyFont="true" applyBorder="true">
      <alignment horizontal="center" vertical="center"/>
    </xf>
    <xf numFmtId="0" fontId="7"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11" xfId="0" applyFont="true" applyBorder="true">
      <alignment horizontal="center" vertical="center"/>
    </xf>
    <xf numFmtId="0" fontId="1" borderId="11" xfId="0" applyFont="true" applyBorder="true">
      <alignment horizontal="center" vertical="center" wrapText="true"/>
    </xf>
    <xf numFmtId="201" fontId="6" borderId="11" xfId="0" applyNumberFormat="true" applyFont="true" applyBorder="true">
      <alignment horizontal="center" vertical="center"/>
    </xf>
    <xf numFmtId="9" fontId="1" fillId="2" borderId="11" xfId="0" applyNumberFormat="true" applyFont="true" applyFill="true" applyBorder="true">
      <alignment horizontal="center" vertical="center"/>
    </xf>
    <xf numFmtId="0" fontId="1" borderId="2" xfId="0" applyFont="true" applyBorder="true">
      <alignment horizontal="right" vertical="center"/>
    </xf>
    <xf numFmtId="0" fontId="4" borderId="0" xfId="0" applyFont="true">
      <alignment horizontal="center" vertical="center"/>
    </xf>
    <xf numFmtId="0" fontId="4" borderId="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J62" sqref="J62:J62"/>
    </sheetView>
  </sheetViews>
  <sheetFormatPr customHeight="false" defaultColWidth="9.28125" defaultRowHeight="15"/>
  <cols>
    <col min="1" max="1" bestFit="false" customWidth="true" width="29.2109375" hidden="false" outlineLevel="0"/>
    <col min="2" max="2" bestFit="false" customWidth="true" width="23.2109375" hidden="false" outlineLevel="0"/>
    <col min="3" max="3" bestFit="false" customWidth="true" width="6.2109375" hidden="false" outlineLevel="0"/>
    <col min="4" max="4" bestFit="false" customWidth="true" width="11.2109375" hidden="false" outlineLevel="0"/>
    <col min="5" max="5" bestFit="false" customWidth="true" width="10.4921875" hidden="false" outlineLevel="0"/>
    <col min="6" max="6" bestFit="false" customWidth="true" width="9.4921875" hidden="false" outlineLevel="0"/>
    <col min="7" max="7" bestFit="false" customWidth="true" width="13.3515625" hidden="false" outlineLevel="0"/>
    <col min="8" max="8" bestFit="false" customWidth="true" width="9.07421875" hidden="false" outlineLevel="0"/>
    <col min="9" max="9" bestFit="false" customWidth="true" width="9.2109375" hidden="false" outlineLevel="0"/>
    <col min="10" max="10" bestFit="false" customWidth="true" width="14.3515625" hidden="false" outlineLevel="0"/>
    <col min="11" max="50" bestFit="false" customWidth="true" width="9.2109375" hidden="false" outlineLevel="0"/>
  </cols>
  <sheetData>
    <row r="1" ht="22.7" customHeight="true">
      <c r="A1" s="1" t="s">
        <v>0</v>
      </c>
      <c r="B1" s="14"/>
      <c r="C1" s="26"/>
      <c r="D1" s="26"/>
      <c r="E1" s="26"/>
      <c r="F1" s="26"/>
      <c r="G1" s="45"/>
      <c r="H1" s="29" t="s">
        <v>121</v>
      </c>
      <c r="I1" s="29" t="s">
        <v>130</v>
      </c>
      <c r="J1" s="29"/>
      <c r="K1" s="6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22.7" customHeight="true">
      <c r="A2" s="1" t="s">
        <v>1</v>
      </c>
      <c r="B2" s="15" t="s">
        <v>56</v>
      </c>
      <c r="C2" s="27"/>
      <c r="D2" s="30"/>
      <c r="E2" s="27"/>
      <c r="F2" s="27"/>
      <c r="G2" s="46"/>
      <c r="H2" s="29" t="s">
        <v>122</v>
      </c>
      <c r="I2" s="53" t="s">
        <v>131</v>
      </c>
      <c r="J2" s="53"/>
      <c r="K2" s="6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24.75" customHeight="true">
      <c r="A3" s="2" t="s">
        <v>2</v>
      </c>
      <c r="B3" s="2"/>
      <c r="C3" s="2"/>
      <c r="D3" s="2"/>
      <c r="E3" s="2"/>
      <c r="F3" s="2"/>
      <c r="G3" s="2"/>
      <c r="H3" s="2"/>
      <c r="I3" s="2"/>
      <c r="J3" s="2"/>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5" customHeight="true">
      <c r="A4" s="3"/>
      <c r="B4" s="16" t="s">
        <v>57</v>
      </c>
      <c r="C4" s="16"/>
      <c r="D4" s="16"/>
      <c r="E4" s="16"/>
      <c r="F4" s="16"/>
      <c r="G4" s="16"/>
      <c r="H4" s="3"/>
      <c r="I4" s="3"/>
      <c r="J4" s="56" t="s">
        <v>134</v>
      </c>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2.7" customHeight="true">
      <c r="A5" s="1" t="s">
        <v>3</v>
      </c>
      <c r="B5" s="17" t="s">
        <v>58</v>
      </c>
      <c r="C5" s="17" t="s">
        <v>110</v>
      </c>
      <c r="D5" s="29" t="s">
        <v>111</v>
      </c>
      <c r="E5" s="29" t="s">
        <v>115</v>
      </c>
      <c r="F5" s="31"/>
      <c r="G5" s="31"/>
      <c r="H5" s="17" t="s">
        <v>123</v>
      </c>
      <c r="I5" s="18"/>
      <c r="J5" s="57" t="s">
        <v>135</v>
      </c>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6.45" customHeight="true">
      <c r="A6" s="4"/>
      <c r="B6" s="18"/>
      <c r="C6" s="18"/>
      <c r="D6" s="31"/>
      <c r="E6" s="38" t="s">
        <v>116</v>
      </c>
      <c r="F6" s="43" t="s">
        <v>118</v>
      </c>
      <c r="G6" s="43" t="s">
        <v>119</v>
      </c>
      <c r="H6" s="17" t="s">
        <v>124</v>
      </c>
      <c r="I6" s="17" t="s">
        <v>132</v>
      </c>
      <c r="J6" s="58" t="s">
        <v>136</v>
      </c>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1.2" customHeight="true">
      <c r="A7" s="4"/>
      <c r="B7" s="18"/>
      <c r="C7" s="18"/>
      <c r="D7" s="29" t="s">
        <v>112</v>
      </c>
      <c r="E7" s="39" t="s">
        <v>117</v>
      </c>
      <c r="F7" s="39" t="s">
        <v>117</v>
      </c>
      <c r="G7" s="39" t="s">
        <v>120</v>
      </c>
      <c r="H7" s="18"/>
      <c r="I7" s="18"/>
      <c r="J7" s="58"/>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2.7" customHeight="true">
      <c r="A8" s="1" t="s">
        <v>4</v>
      </c>
      <c r="B8" s="19"/>
      <c r="C8" s="19"/>
      <c r="D8" s="32" t="n">
        <f>SUM(D9:D61)</f>
        <v>59370.56</v>
      </c>
      <c r="E8" s="32" t="n">
        <f>SUM(E9:E61)</f>
        <v>12105.55</v>
      </c>
      <c r="F8" s="32" t="n">
        <f>SUM(F9:F61)</f>
        <v>402.18</v>
      </c>
      <c r="G8" s="47" t="n">
        <f>SUM(G9:G61)</f>
        <v>98492.956</v>
      </c>
      <c r="H8" s="49"/>
      <c r="I8" s="49"/>
      <c r="J8" s="59"/>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9.25" customHeight="true">
      <c r="A9" s="5" t="s">
        <v>5</v>
      </c>
      <c r="B9" s="20" t="s">
        <v>59</v>
      </c>
      <c r="C9" s="28" t="n">
        <v>115</v>
      </c>
      <c r="D9" s="33" t="n">
        <v>544</v>
      </c>
      <c r="E9" s="33" t="n">
        <v>232.7</v>
      </c>
      <c r="F9" s="36" t="n">
        <v>5.24</v>
      </c>
      <c r="G9" s="48" t="n">
        <v>1219.35</v>
      </c>
      <c r="H9" s="50" t="n">
        <v>11503</v>
      </c>
      <c r="I9" s="50" t="n">
        <v>11504</v>
      </c>
      <c r="J9" s="60" t="n">
        <v>1</v>
      </c>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2.7" customHeight="true">
      <c r="A10" s="5" t="s">
        <v>6</v>
      </c>
      <c r="B10" s="21" t="s">
        <v>6</v>
      </c>
      <c r="C10" s="28" t="n">
        <v>115</v>
      </c>
      <c r="D10" s="33" t="n">
        <v>600.3</v>
      </c>
      <c r="E10" s="33" t="n">
        <v>213.2</v>
      </c>
      <c r="F10" s="36" t="n">
        <v>4.98</v>
      </c>
      <c r="G10" s="48" t="n">
        <v>1061.74</v>
      </c>
      <c r="H10" s="50" t="n">
        <v>11505</v>
      </c>
      <c r="I10" s="50" t="n">
        <v>11506</v>
      </c>
      <c r="J10" s="60" t="n">
        <v>1</v>
      </c>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2.7" customHeight="true">
      <c r="A11" s="5" t="s">
        <v>7</v>
      </c>
      <c r="B11" s="21" t="s">
        <v>7</v>
      </c>
      <c r="C11" s="28" t="n">
        <v>115</v>
      </c>
      <c r="D11" s="33" t="n">
        <v>343.48</v>
      </c>
      <c r="E11" s="33" t="n">
        <v>133.6</v>
      </c>
      <c r="F11" s="36" t="n">
        <v>3.99</v>
      </c>
      <c r="G11" s="48" t="n">
        <v>533.06</v>
      </c>
      <c r="H11" s="50" t="n">
        <v>11505</v>
      </c>
      <c r="I11" s="50" t="n">
        <v>11506</v>
      </c>
      <c r="J11" s="60" t="n">
        <v>1</v>
      </c>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8.5" customHeight="true">
      <c r="A12" s="5" t="s">
        <v>8</v>
      </c>
      <c r="B12" s="22" t="s">
        <v>60</v>
      </c>
      <c r="C12" s="28" t="n">
        <v>115</v>
      </c>
      <c r="D12" s="33" t="n">
        <v>845.29</v>
      </c>
      <c r="E12" s="40" t="n">
        <v>247.1</v>
      </c>
      <c r="F12" s="36" t="n">
        <v>4.59</v>
      </c>
      <c r="G12" s="48" t="n">
        <v>1134.19</v>
      </c>
      <c r="H12" s="29" t="n">
        <v>11503</v>
      </c>
      <c r="I12" s="29" t="n">
        <v>11504</v>
      </c>
      <c r="J12" s="60" t="n">
        <v>1</v>
      </c>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8.5" customHeight="true">
      <c r="A13" s="5" t="s">
        <v>9</v>
      </c>
      <c r="B13" s="22" t="s">
        <v>61</v>
      </c>
      <c r="C13" s="28" t="n">
        <v>115</v>
      </c>
      <c r="D13" s="33" t="n">
        <v>343.08</v>
      </c>
      <c r="E13" s="33" t="n">
        <v>121.1</v>
      </c>
      <c r="F13" s="36" t="n">
        <v>5.25</v>
      </c>
      <c r="G13" s="48" t="n">
        <v>635.78</v>
      </c>
      <c r="H13" s="29" t="n">
        <v>11503</v>
      </c>
      <c r="I13" s="29" t="n">
        <v>11504</v>
      </c>
      <c r="J13" s="60" t="n">
        <v>1</v>
      </c>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32.65" customHeight="true">
      <c r="A14" s="5" t="s">
        <v>10</v>
      </c>
      <c r="B14" s="22" t="s">
        <v>62</v>
      </c>
      <c r="C14" s="28" t="n">
        <v>115</v>
      </c>
      <c r="D14" s="33" t="n">
        <v>112.86</v>
      </c>
      <c r="E14" s="33" t="n">
        <v>80.4</v>
      </c>
      <c r="F14" s="36" t="n">
        <v>2.84</v>
      </c>
      <c r="G14" s="48" t="n">
        <v>228.34</v>
      </c>
      <c r="H14" s="29" t="n">
        <v>11505</v>
      </c>
      <c r="I14" s="29" t="n">
        <v>11506</v>
      </c>
      <c r="J14" s="60" t="n">
        <v>1</v>
      </c>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8.5" customHeight="true">
      <c r="A15" s="5" t="s">
        <v>11</v>
      </c>
      <c r="B15" s="22" t="s">
        <v>63</v>
      </c>
      <c r="C15" s="28" t="n">
        <v>115</v>
      </c>
      <c r="D15" s="33" t="n">
        <v>352.69</v>
      </c>
      <c r="E15" s="33" t="n">
        <v>218.8</v>
      </c>
      <c r="F15" s="36" t="n">
        <v>3.36</v>
      </c>
      <c r="G15" s="48" t="n">
        <v>735.17</v>
      </c>
      <c r="H15" s="29" t="n">
        <v>11505</v>
      </c>
      <c r="I15" s="29" t="n">
        <v>11506</v>
      </c>
      <c r="J15" s="60" t="n">
        <v>1</v>
      </c>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46.9" customHeight="true">
      <c r="A16" s="6" t="s">
        <v>12</v>
      </c>
      <c r="B16" s="23" t="s">
        <v>64</v>
      </c>
      <c r="C16" s="29" t="n">
        <v>115</v>
      </c>
      <c r="D16" s="34" t="n">
        <v>551.91</v>
      </c>
      <c r="E16" s="33" t="n">
        <v>203.5</v>
      </c>
      <c r="F16" s="36" t="n">
        <v>4.24</v>
      </c>
      <c r="G16" s="48" t="n">
        <v>862.84</v>
      </c>
      <c r="H16" s="50" t="n">
        <v>11501</v>
      </c>
      <c r="I16" s="50" t="n">
        <v>11506</v>
      </c>
      <c r="J16" s="60" t="n">
        <v>1</v>
      </c>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46.15" customHeight="true">
      <c r="A17" s="6" t="s">
        <v>13</v>
      </c>
      <c r="B17" s="23" t="s">
        <v>65</v>
      </c>
      <c r="C17" s="29" t="n">
        <v>115</v>
      </c>
      <c r="D17" s="34" t="n">
        <v>412.8</v>
      </c>
      <c r="E17" s="33" t="n">
        <v>179</v>
      </c>
      <c r="F17" s="36" t="n">
        <v>4.28</v>
      </c>
      <c r="G17" s="48" t="n">
        <v>766.12</v>
      </c>
      <c r="H17" s="50" t="n">
        <v>11501</v>
      </c>
      <c r="I17" s="50" t="n">
        <v>11506</v>
      </c>
      <c r="J17" s="60" t="n">
        <v>1</v>
      </c>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42.75" customHeight="true">
      <c r="A18" s="6" t="s">
        <v>14</v>
      </c>
      <c r="B18" s="23" t="s">
        <v>66</v>
      </c>
      <c r="C18" s="29" t="n">
        <v>115</v>
      </c>
      <c r="D18" s="34" t="n">
        <v>773.41</v>
      </c>
      <c r="E18" s="33" t="n">
        <v>255</v>
      </c>
      <c r="F18" s="36" t="n">
        <v>5.94</v>
      </c>
      <c r="G18" s="48" t="n">
        <v>1514.7</v>
      </c>
      <c r="H18" s="50" t="n">
        <v>11501</v>
      </c>
      <c r="I18" s="50" t="n">
        <v>11506</v>
      </c>
      <c r="J18" s="60" t="n">
        <v>1</v>
      </c>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44.1" customHeight="true">
      <c r="A19" s="6" t="s">
        <v>15</v>
      </c>
      <c r="B19" s="23" t="s">
        <v>67</v>
      </c>
      <c r="C19" s="29" t="n">
        <v>115</v>
      </c>
      <c r="D19" s="34" t="n">
        <v>1002.41</v>
      </c>
      <c r="E19" s="33" t="n">
        <v>181.7</v>
      </c>
      <c r="F19" s="36" t="n">
        <v>6.19</v>
      </c>
      <c r="G19" s="48" t="n">
        <v>1124.72</v>
      </c>
      <c r="H19" s="50" t="n">
        <v>11501</v>
      </c>
      <c r="I19" s="50" t="n">
        <v>11506</v>
      </c>
      <c r="J19" s="60" t="n">
        <v>1</v>
      </c>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8.5" customHeight="true">
      <c r="A20" s="6" t="s">
        <v>16</v>
      </c>
      <c r="B20" s="23" t="s">
        <v>68</v>
      </c>
      <c r="C20" s="29" t="n">
        <v>115</v>
      </c>
      <c r="D20" s="34" t="n">
        <v>1774.81</v>
      </c>
      <c r="E20" s="33" t="n">
        <v>440</v>
      </c>
      <c r="F20" s="36" t="n">
        <v>6.33</v>
      </c>
      <c r="G20" s="48" t="n">
        <v>2785.2</v>
      </c>
      <c r="H20" s="50" t="n">
        <v>11501</v>
      </c>
      <c r="I20" s="50" t="n">
        <v>11506</v>
      </c>
      <c r="J20" s="60" t="n">
        <v>1</v>
      </c>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58.5" customHeight="true">
      <c r="A21" s="6" t="s">
        <v>17</v>
      </c>
      <c r="B21" s="23" t="s">
        <v>69</v>
      </c>
      <c r="C21" s="29" t="n">
        <v>115</v>
      </c>
      <c r="D21" s="34" t="n">
        <v>156.55</v>
      </c>
      <c r="E21" s="33" t="n">
        <v>59</v>
      </c>
      <c r="F21" s="36" t="n">
        <v>4.12</v>
      </c>
      <c r="G21" s="48" t="n">
        <v>243.08</v>
      </c>
      <c r="H21" s="50" t="n">
        <v>11501</v>
      </c>
      <c r="I21" s="50" t="n">
        <v>11506</v>
      </c>
      <c r="J21" s="60" t="n">
        <v>1</v>
      </c>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46.9" customHeight="true">
      <c r="A22" s="6" t="s">
        <v>18</v>
      </c>
      <c r="B22" s="23" t="s">
        <v>70</v>
      </c>
      <c r="C22" s="29" t="n">
        <v>115</v>
      </c>
      <c r="D22" s="34" t="n">
        <v>2275.38</v>
      </c>
      <c r="E22" s="33" t="n">
        <v>397</v>
      </c>
      <c r="F22" s="36" t="n">
        <v>8.98</v>
      </c>
      <c r="G22" s="48" t="n">
        <v>3565.06</v>
      </c>
      <c r="H22" s="50" t="n">
        <v>11502</v>
      </c>
      <c r="I22" s="50" t="n">
        <v>11505</v>
      </c>
      <c r="J22" s="60" t="n">
        <v>1</v>
      </c>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53.1" customHeight="true">
      <c r="A23" s="6" t="s">
        <v>19</v>
      </c>
      <c r="B23" s="23" t="s">
        <v>71</v>
      </c>
      <c r="C23" s="29" t="n">
        <v>115</v>
      </c>
      <c r="D23" s="34" t="n">
        <v>1807.8</v>
      </c>
      <c r="E23" s="33" t="n">
        <v>726.3</v>
      </c>
      <c r="F23" s="36" t="n">
        <v>5.05</v>
      </c>
      <c r="G23" s="48" t="n">
        <v>3667.82</v>
      </c>
      <c r="H23" s="50" t="n">
        <v>11502</v>
      </c>
      <c r="I23" s="50" t="n">
        <v>11505</v>
      </c>
      <c r="J23" s="60" t="n">
        <v>1</v>
      </c>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42.75" customHeight="true">
      <c r="A24" s="6" t="s">
        <v>20</v>
      </c>
      <c r="B24" s="23" t="s">
        <v>72</v>
      </c>
      <c r="C24" s="29" t="n">
        <v>115</v>
      </c>
      <c r="D24" s="34" t="n">
        <v>596.4</v>
      </c>
      <c r="E24" s="33" t="n">
        <v>226</v>
      </c>
      <c r="F24" s="36" t="n">
        <v>4.13</v>
      </c>
      <c r="G24" s="48" t="n">
        <v>933.38</v>
      </c>
      <c r="H24" s="50" t="n">
        <v>11502</v>
      </c>
      <c r="I24" s="50" t="n">
        <v>11506</v>
      </c>
      <c r="J24" s="60" t="n">
        <v>1</v>
      </c>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47.65" customHeight="true">
      <c r="A25" s="7" t="s">
        <v>21</v>
      </c>
      <c r="B25" s="23" t="s">
        <v>73</v>
      </c>
      <c r="C25" s="29" t="n">
        <v>115</v>
      </c>
      <c r="D25" s="35" t="n">
        <v>434.72</v>
      </c>
      <c r="E25" s="33" t="n">
        <v>230</v>
      </c>
      <c r="F25" s="36" t="n">
        <v>4.47</v>
      </c>
      <c r="G25" s="48" t="n">
        <v>1028.1</v>
      </c>
      <c r="H25" s="29" t="n">
        <v>11503</v>
      </c>
      <c r="I25" s="50" t="n">
        <v>11506</v>
      </c>
      <c r="J25" s="60" t="n">
        <v>1</v>
      </c>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47.65" customHeight="true">
      <c r="A26" s="7" t="s">
        <v>22</v>
      </c>
      <c r="B26" s="23" t="s">
        <v>74</v>
      </c>
      <c r="C26" s="29" t="n">
        <v>115</v>
      </c>
      <c r="D26" s="36" t="n">
        <v>496.82</v>
      </c>
      <c r="E26" s="33" t="n">
        <v>144.5</v>
      </c>
      <c r="F26" s="36" t="n">
        <v>9.86</v>
      </c>
      <c r="G26" s="48" t="n">
        <f>E26*F26</f>
        <v>1424.77</v>
      </c>
      <c r="H26" s="29" t="n">
        <v>11503</v>
      </c>
      <c r="I26" s="50" t="n">
        <v>11506</v>
      </c>
      <c r="J26" s="60" t="n">
        <v>1</v>
      </c>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47.65" customHeight="true">
      <c r="A27" s="7" t="s">
        <v>23</v>
      </c>
      <c r="B27" s="23" t="s">
        <v>75</v>
      </c>
      <c r="C27" s="29" t="n">
        <v>115</v>
      </c>
      <c r="D27" s="36" t="n">
        <v>897.25</v>
      </c>
      <c r="E27" s="33" t="n">
        <v>354</v>
      </c>
      <c r="F27" s="36" t="n">
        <v>4.4</v>
      </c>
      <c r="G27" s="48" t="n">
        <v>1557.6</v>
      </c>
      <c r="H27" s="29" t="n">
        <v>11503</v>
      </c>
      <c r="I27" s="50" t="n">
        <v>11506</v>
      </c>
      <c r="J27" s="60" t="n">
        <v>1</v>
      </c>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47.65" customHeight="true">
      <c r="A28" s="7" t="s">
        <v>24</v>
      </c>
      <c r="B28" s="23" t="s">
        <v>76</v>
      </c>
      <c r="C28" s="29" t="n">
        <v>115</v>
      </c>
      <c r="D28" s="36" t="n">
        <v>1143.55</v>
      </c>
      <c r="E28" s="33" t="n">
        <v>380.5</v>
      </c>
      <c r="F28" s="36" t="n">
        <v>7.05</v>
      </c>
      <c r="G28" s="48" t="n">
        <v>2682.53</v>
      </c>
      <c r="H28" s="29" t="n">
        <v>11504</v>
      </c>
      <c r="I28" s="50" t="n">
        <v>11506</v>
      </c>
      <c r="J28" s="60" t="n">
        <v>1</v>
      </c>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42.75" customHeight="true">
      <c r="A29" s="7" t="s">
        <v>25</v>
      </c>
      <c r="B29" s="23" t="s">
        <v>77</v>
      </c>
      <c r="C29" s="29" t="n">
        <v>115</v>
      </c>
      <c r="D29" s="36" t="n">
        <v>307.88</v>
      </c>
      <c r="E29" s="41" t="n">
        <v>69.1</v>
      </c>
      <c r="F29" s="36" t="n">
        <v>7.6</v>
      </c>
      <c r="G29" s="48" t="n">
        <v>525.16</v>
      </c>
      <c r="H29" s="29" t="n">
        <v>11504</v>
      </c>
      <c r="I29" s="50" t="n">
        <v>11506</v>
      </c>
      <c r="J29" s="60" t="n">
        <v>1</v>
      </c>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42.75" customHeight="true">
      <c r="A30" s="6" t="s">
        <v>26</v>
      </c>
      <c r="B30" s="23" t="s">
        <v>78</v>
      </c>
      <c r="C30" s="29" t="n">
        <v>115</v>
      </c>
      <c r="D30" s="36" t="n">
        <v>1370.76</v>
      </c>
      <c r="E30" s="41" t="n">
        <v>327.7</v>
      </c>
      <c r="F30" s="36" t="n">
        <v>8.74</v>
      </c>
      <c r="G30" s="48" t="n">
        <v>2864.1</v>
      </c>
      <c r="H30" s="29" t="n">
        <v>11503</v>
      </c>
      <c r="I30" s="29" t="n">
        <v>11504</v>
      </c>
      <c r="J30" s="60" t="n">
        <v>1</v>
      </c>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42.75" customHeight="true">
      <c r="A31" s="6" t="s">
        <v>27</v>
      </c>
      <c r="B31" s="23" t="s">
        <v>79</v>
      </c>
      <c r="C31" s="29" t="n">
        <v>115</v>
      </c>
      <c r="D31" s="36" t="n">
        <v>1152.95</v>
      </c>
      <c r="E31" s="41" t="n">
        <v>326.5</v>
      </c>
      <c r="F31" s="36" t="n">
        <v>6.91</v>
      </c>
      <c r="G31" s="48" t="n">
        <v>2256.12</v>
      </c>
      <c r="H31" s="29" t="n">
        <v>11503</v>
      </c>
      <c r="I31" s="29" t="n">
        <v>11504</v>
      </c>
      <c r="J31" s="60" t="n">
        <v>1</v>
      </c>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22.7" customHeight="true">
      <c r="A32" s="6" t="s">
        <v>28</v>
      </c>
      <c r="B32" s="23" t="s">
        <v>80</v>
      </c>
      <c r="C32" s="29" t="n">
        <v>115</v>
      </c>
      <c r="D32" s="36" t="n">
        <v>579.36</v>
      </c>
      <c r="E32" s="41" t="n">
        <v>142.4</v>
      </c>
      <c r="F32" s="36" t="n">
        <v>8.44</v>
      </c>
      <c r="G32" s="48" t="n">
        <v>1201.86</v>
      </c>
      <c r="H32" s="29" t="n">
        <v>11503</v>
      </c>
      <c r="I32" s="29" t="n">
        <v>11504</v>
      </c>
      <c r="J32" s="60" t="n">
        <v>1</v>
      </c>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36" customHeight="true">
      <c r="A33" s="6" t="s">
        <v>29</v>
      </c>
      <c r="B33" s="23" t="s">
        <v>81</v>
      </c>
      <c r="C33" s="29" t="n">
        <v>115</v>
      </c>
      <c r="D33" s="36" t="n">
        <v>149.94</v>
      </c>
      <c r="E33" s="41" t="n">
        <v>54.3</v>
      </c>
      <c r="F33" s="36" t="n">
        <v>5.46</v>
      </c>
      <c r="G33" s="48" t="n">
        <v>296.48</v>
      </c>
      <c r="H33" s="29" t="n">
        <v>11504</v>
      </c>
      <c r="I33" s="29" t="n">
        <v>11504</v>
      </c>
      <c r="J33" s="60" t="n">
        <v>1</v>
      </c>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42.2" customHeight="true">
      <c r="A34" s="6" t="s">
        <v>30</v>
      </c>
      <c r="B34" s="23" t="s">
        <v>82</v>
      </c>
      <c r="C34" s="29" t="n">
        <v>115</v>
      </c>
      <c r="D34" s="36" t="n">
        <v>1148.37</v>
      </c>
      <c r="E34" s="41" t="n">
        <v>148.5</v>
      </c>
      <c r="F34" s="36" t="n">
        <v>8.72</v>
      </c>
      <c r="G34" s="48" t="n">
        <v>1294.92</v>
      </c>
      <c r="H34" s="29" t="n">
        <v>11502</v>
      </c>
      <c r="I34" s="50" t="n">
        <v>11506</v>
      </c>
      <c r="J34" s="60" t="n">
        <v>1</v>
      </c>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22.7" customHeight="true">
      <c r="A35" s="6" t="s">
        <v>31</v>
      </c>
      <c r="B35" s="23" t="s">
        <v>83</v>
      </c>
      <c r="C35" s="29" t="n">
        <v>115</v>
      </c>
      <c r="D35" s="36" t="n">
        <v>551.54</v>
      </c>
      <c r="E35" s="41" t="n">
        <v>114.2</v>
      </c>
      <c r="F35" s="36" t="n">
        <v>8.48</v>
      </c>
      <c r="G35" s="48" t="n">
        <f>E35*F35</f>
        <v>968.416</v>
      </c>
      <c r="H35" s="29" t="n">
        <v>11502</v>
      </c>
      <c r="I35" s="50" t="n">
        <v>11506</v>
      </c>
      <c r="J35" s="60" t="n">
        <v>1</v>
      </c>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22.7" customHeight="true">
      <c r="A36" s="7" t="s">
        <v>32</v>
      </c>
      <c r="B36" s="24" t="s">
        <v>84</v>
      </c>
      <c r="C36" s="29" t="n">
        <v>115</v>
      </c>
      <c r="D36" s="36" t="n">
        <v>11380</v>
      </c>
      <c r="E36" s="41" t="n">
        <v>747.35</v>
      </c>
      <c r="F36" s="36" t="n">
        <v>24.04</v>
      </c>
      <c r="G36" s="48" t="n">
        <v>17966.29</v>
      </c>
      <c r="H36" s="29" t="n">
        <v>11504</v>
      </c>
      <c r="I36" s="51" t="s">
        <v>127</v>
      </c>
      <c r="J36" s="60" t="n">
        <v>1</v>
      </c>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45.6" customHeight="true">
      <c r="A37" s="7" t="s">
        <v>33</v>
      </c>
      <c r="B37" s="23" t="s">
        <v>85</v>
      </c>
      <c r="C37" s="29" t="n">
        <v>115</v>
      </c>
      <c r="D37" s="36" t="n">
        <v>719.94</v>
      </c>
      <c r="E37" s="41" t="n">
        <v>358.7</v>
      </c>
      <c r="F37" s="36" t="n">
        <v>3.62</v>
      </c>
      <c r="G37" s="48" t="n">
        <v>1298.49</v>
      </c>
      <c r="H37" s="29" t="n">
        <v>11503</v>
      </c>
      <c r="I37" s="51" t="s">
        <v>127</v>
      </c>
      <c r="J37" s="60" t="n">
        <v>1</v>
      </c>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34.7" customHeight="true">
      <c r="A38" s="8" t="s">
        <v>34</v>
      </c>
      <c r="B38" s="23" t="s">
        <v>86</v>
      </c>
      <c r="C38" s="29" t="n">
        <v>115</v>
      </c>
      <c r="D38" s="36" t="n">
        <v>1382.72</v>
      </c>
      <c r="E38" s="36" t="n">
        <v>478</v>
      </c>
      <c r="F38" s="36" t="n">
        <v>5.11</v>
      </c>
      <c r="G38" s="48" t="n">
        <v>2442.58</v>
      </c>
      <c r="H38" s="29" t="n">
        <v>11503</v>
      </c>
      <c r="I38" s="51" t="s">
        <v>127</v>
      </c>
      <c r="J38" s="60" t="n">
        <v>1</v>
      </c>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34.7" customHeight="true">
      <c r="A39" s="8" t="s">
        <v>35</v>
      </c>
      <c r="B39" s="23" t="s">
        <v>87</v>
      </c>
      <c r="C39" s="29" t="n">
        <v>115</v>
      </c>
      <c r="D39" s="36" t="n">
        <v>662.18</v>
      </c>
      <c r="E39" s="36" t="n">
        <v>126</v>
      </c>
      <c r="F39" s="36" t="n">
        <v>8.9</v>
      </c>
      <c r="G39" s="48" t="n">
        <v>1121.4</v>
      </c>
      <c r="H39" s="29" t="n">
        <v>11503</v>
      </c>
      <c r="I39" s="51" t="s">
        <v>127</v>
      </c>
      <c r="J39" s="60" t="n">
        <v>1</v>
      </c>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22.7" customHeight="true">
      <c r="A40" s="8"/>
      <c r="B40" s="23" t="s">
        <v>88</v>
      </c>
      <c r="C40" s="29"/>
      <c r="D40" s="36"/>
      <c r="E40" s="36" t="n">
        <v>11.5</v>
      </c>
      <c r="F40" s="36" t="n">
        <v>8</v>
      </c>
      <c r="G40" s="48" t="n">
        <v>92</v>
      </c>
      <c r="H40" s="29" t="n">
        <v>11503</v>
      </c>
      <c r="I40" s="51"/>
      <c r="J40" s="60" t="n">
        <v>1</v>
      </c>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22.7" customHeight="true">
      <c r="A41" s="8" t="s">
        <v>36</v>
      </c>
      <c r="B41" s="23" t="s">
        <v>89</v>
      </c>
      <c r="C41" s="29" t="n">
        <v>115</v>
      </c>
      <c r="D41" s="36" t="n">
        <v>3577.65</v>
      </c>
      <c r="E41" s="36" t="n">
        <v>640.3</v>
      </c>
      <c r="F41" s="36" t="n">
        <v>10.36</v>
      </c>
      <c r="G41" s="48" t="n">
        <v>6633.51</v>
      </c>
      <c r="H41" s="51" t="s">
        <v>125</v>
      </c>
      <c r="I41" s="51" t="s">
        <v>127</v>
      </c>
      <c r="J41" s="60" t="n">
        <v>1</v>
      </c>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38.1" customHeight="true">
      <c r="A42" s="8" t="s">
        <v>37</v>
      </c>
      <c r="B42" s="23" t="s">
        <v>90</v>
      </c>
      <c r="C42" s="29" t="n">
        <v>115</v>
      </c>
      <c r="D42" s="36" t="n">
        <v>262.8</v>
      </c>
      <c r="E42" s="36" t="n">
        <v>75</v>
      </c>
      <c r="F42" s="36" t="n">
        <v>6.07</v>
      </c>
      <c r="G42" s="48" t="n">
        <v>455.25</v>
      </c>
      <c r="H42" s="51" t="s">
        <v>125</v>
      </c>
      <c r="I42" s="51" t="s">
        <v>127</v>
      </c>
      <c r="J42" s="60" t="n">
        <v>1</v>
      </c>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44.1" customHeight="true">
      <c r="A43" s="8" t="s">
        <v>38</v>
      </c>
      <c r="B43" s="23" t="s">
        <v>91</v>
      </c>
      <c r="C43" s="29" t="n">
        <v>115</v>
      </c>
      <c r="D43" s="36" t="n">
        <v>3405.18</v>
      </c>
      <c r="E43" s="36" t="n">
        <v>136.2</v>
      </c>
      <c r="F43" s="36" t="n">
        <v>9.81</v>
      </c>
      <c r="G43" s="48" t="n">
        <v>1336.12</v>
      </c>
      <c r="H43" s="51" t="s">
        <v>125</v>
      </c>
      <c r="I43" s="51" t="s">
        <v>127</v>
      </c>
      <c r="J43" s="60" t="n">
        <v>1</v>
      </c>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32.65" customHeight="true">
      <c r="A44" s="8"/>
      <c r="B44" s="23" t="s">
        <v>92</v>
      </c>
      <c r="C44" s="29"/>
      <c r="D44" s="36"/>
      <c r="E44" s="36" t="n">
        <v>134.3</v>
      </c>
      <c r="F44" s="36" t="n">
        <v>9.14</v>
      </c>
      <c r="G44" s="48" t="n">
        <v>1227.5</v>
      </c>
      <c r="H44" s="51"/>
      <c r="I44" s="51"/>
      <c r="J44" s="60" t="n">
        <v>1</v>
      </c>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22.7" customHeight="true">
      <c r="A45" s="8"/>
      <c r="B45" s="23" t="s">
        <v>93</v>
      </c>
      <c r="C45" s="29"/>
      <c r="D45" s="36"/>
      <c r="E45" s="36" t="n">
        <v>10</v>
      </c>
      <c r="F45" s="36" t="n">
        <v>8.32</v>
      </c>
      <c r="G45" s="48" t="n">
        <v>83.2</v>
      </c>
      <c r="H45" s="51"/>
      <c r="I45" s="51"/>
      <c r="J45" s="60" t="n">
        <v>1</v>
      </c>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38.1" customHeight="true">
      <c r="A46" s="8" t="s">
        <v>39</v>
      </c>
      <c r="B46" s="23" t="s">
        <v>94</v>
      </c>
      <c r="C46" s="29" t="n">
        <v>115</v>
      </c>
      <c r="D46" s="36" t="n">
        <v>149.73</v>
      </c>
      <c r="E46" s="36" t="n">
        <v>47</v>
      </c>
      <c r="F46" s="36" t="n">
        <v>7.4</v>
      </c>
      <c r="G46" s="48" t="n">
        <v>347.8</v>
      </c>
      <c r="H46" s="51" t="s">
        <v>125</v>
      </c>
      <c r="I46" s="51" t="s">
        <v>127</v>
      </c>
      <c r="J46" s="60" t="n">
        <v>1</v>
      </c>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22.7" customHeight="true">
      <c r="A47" s="8" t="s">
        <v>40</v>
      </c>
      <c r="B47" s="23" t="s">
        <v>95</v>
      </c>
      <c r="C47" s="29" t="n">
        <v>115</v>
      </c>
      <c r="D47" s="36" t="n">
        <v>2346.7</v>
      </c>
      <c r="E47" s="36" t="n">
        <v>441.1</v>
      </c>
      <c r="F47" s="36" t="n">
        <v>9.73</v>
      </c>
      <c r="G47" s="48" t="n">
        <v>4291.9</v>
      </c>
      <c r="H47" s="51" t="s">
        <v>126</v>
      </c>
      <c r="I47" s="51" t="s">
        <v>133</v>
      </c>
      <c r="J47" s="60" t="n">
        <v>1</v>
      </c>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32.65" customHeight="true">
      <c r="A48" s="8" t="s">
        <v>41</v>
      </c>
      <c r="B48" s="23" t="s">
        <v>96</v>
      </c>
      <c r="C48" s="29" t="n">
        <v>115</v>
      </c>
      <c r="D48" s="36" t="n">
        <v>1653.42</v>
      </c>
      <c r="E48" s="36" t="n">
        <v>303.8</v>
      </c>
      <c r="F48" s="36" t="n">
        <v>9.99</v>
      </c>
      <c r="G48" s="48" t="n">
        <v>3034.96</v>
      </c>
      <c r="H48" s="51" t="s">
        <v>126</v>
      </c>
      <c r="I48" s="51" t="s">
        <v>133</v>
      </c>
      <c r="J48" s="60" t="n">
        <v>1</v>
      </c>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22.7" customHeight="true">
      <c r="A49" s="8" t="s">
        <v>42</v>
      </c>
      <c r="B49" s="23" t="s">
        <v>97</v>
      </c>
      <c r="C49" s="29" t="n">
        <v>115</v>
      </c>
      <c r="D49" s="36" t="n">
        <v>516.78</v>
      </c>
      <c r="E49" s="36" t="n">
        <v>167</v>
      </c>
      <c r="F49" s="36" t="n">
        <v>8.58</v>
      </c>
      <c r="G49" s="48" t="n">
        <v>1432.86</v>
      </c>
      <c r="H49" s="51" t="s">
        <v>126</v>
      </c>
      <c r="I49" s="51" t="s">
        <v>133</v>
      </c>
      <c r="J49" s="60" t="n">
        <v>1</v>
      </c>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34.7" customHeight="true">
      <c r="A50" s="8" t="s">
        <v>43</v>
      </c>
      <c r="B50" s="23" t="s">
        <v>98</v>
      </c>
      <c r="C50" s="29" t="n">
        <v>115</v>
      </c>
      <c r="D50" s="36" t="n">
        <v>722.33</v>
      </c>
      <c r="E50" s="36" t="n">
        <v>138</v>
      </c>
      <c r="F50" s="36" t="n">
        <v>9.66</v>
      </c>
      <c r="G50" s="48" t="n">
        <v>1333.08</v>
      </c>
      <c r="H50" s="51" t="s">
        <v>126</v>
      </c>
      <c r="I50" s="51" t="s">
        <v>133</v>
      </c>
      <c r="J50" s="60" t="n">
        <v>1</v>
      </c>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31.35" customHeight="true">
      <c r="A51" s="6" t="s">
        <v>44</v>
      </c>
      <c r="B51" s="23" t="s">
        <v>99</v>
      </c>
      <c r="C51" s="29" t="n">
        <v>115</v>
      </c>
      <c r="D51" s="36" t="n">
        <v>5444.42</v>
      </c>
      <c r="E51" s="36" t="n">
        <v>27</v>
      </c>
      <c r="F51" s="36" t="n">
        <v>23.52</v>
      </c>
      <c r="G51" s="48" t="n">
        <v>635.04</v>
      </c>
      <c r="H51" s="51" t="s">
        <v>127</v>
      </c>
      <c r="I51" s="51" t="s">
        <v>133</v>
      </c>
      <c r="J51" s="60" t="n">
        <v>1</v>
      </c>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36.75" customHeight="true">
      <c r="A52" s="6"/>
      <c r="B52" s="23" t="s">
        <v>100</v>
      </c>
      <c r="C52" s="29"/>
      <c r="D52" s="36"/>
      <c r="E52" s="36" t="n">
        <v>658</v>
      </c>
      <c r="F52" s="36" t="n">
        <v>13.15</v>
      </c>
      <c r="G52" s="48" t="n">
        <v>8652.7</v>
      </c>
      <c r="H52" s="51"/>
      <c r="I52" s="51"/>
      <c r="J52" s="60" t="n">
        <v>1</v>
      </c>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22.7" customHeight="true">
      <c r="A53" s="8" t="s">
        <v>45</v>
      </c>
      <c r="B53" s="23" t="s">
        <v>101</v>
      </c>
      <c r="C53" s="29" t="n">
        <v>115</v>
      </c>
      <c r="D53" s="36" t="n">
        <v>1678.83</v>
      </c>
      <c r="E53" s="36" t="n">
        <v>85</v>
      </c>
      <c r="F53" s="36" t="n">
        <v>18.94</v>
      </c>
      <c r="G53" s="48" t="n">
        <v>1609.9</v>
      </c>
      <c r="H53" s="51" t="s">
        <v>127</v>
      </c>
      <c r="I53" s="51" t="s">
        <v>127</v>
      </c>
      <c r="J53" s="60" t="n">
        <v>1</v>
      </c>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34.7" customHeight="true">
      <c r="A54" s="8" t="s">
        <v>45</v>
      </c>
      <c r="B54" s="23" t="s">
        <v>102</v>
      </c>
      <c r="C54" s="29" t="n">
        <v>115</v>
      </c>
      <c r="D54" s="36" t="n">
        <v>1109.88</v>
      </c>
      <c r="E54" s="36" t="n">
        <v>195</v>
      </c>
      <c r="F54" s="36" t="n">
        <v>5.31</v>
      </c>
      <c r="G54" s="48" t="n">
        <v>1035.45</v>
      </c>
      <c r="H54" s="51" t="s">
        <v>127</v>
      </c>
      <c r="I54" s="51" t="s">
        <v>127</v>
      </c>
      <c r="J54" s="60" t="n">
        <v>1</v>
      </c>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22.7" customHeight="true">
      <c r="A55" s="8" t="s">
        <v>46</v>
      </c>
      <c r="B55" s="23" t="s">
        <v>103</v>
      </c>
      <c r="C55" s="29" t="n">
        <v>115</v>
      </c>
      <c r="D55" s="36" t="n">
        <v>975.45</v>
      </c>
      <c r="E55" s="36" t="n">
        <v>495</v>
      </c>
      <c r="F55" s="36" t="n">
        <v>5.26</v>
      </c>
      <c r="G55" s="48" t="n">
        <v>2603.7</v>
      </c>
      <c r="H55" s="51" t="s">
        <v>128</v>
      </c>
      <c r="I55" s="51" t="s">
        <v>127</v>
      </c>
      <c r="J55" s="60" t="n">
        <v>1</v>
      </c>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27.95" customHeight="true">
      <c r="A56" s="8" t="s">
        <v>47</v>
      </c>
      <c r="B56" s="23" t="s">
        <v>104</v>
      </c>
      <c r="C56" s="29" t="n">
        <v>115</v>
      </c>
      <c r="D56" s="36" t="n">
        <v>300.84</v>
      </c>
      <c r="E56" s="36" t="n">
        <v>182.5</v>
      </c>
      <c r="F56" s="36" t="n">
        <v>4.34</v>
      </c>
      <c r="G56" s="48" t="n">
        <v>792.05</v>
      </c>
      <c r="H56" s="51" t="s">
        <v>126</v>
      </c>
      <c r="I56" s="51" t="s">
        <v>127</v>
      </c>
      <c r="J56" s="60" t="n">
        <v>1</v>
      </c>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31.5" customHeight="true">
      <c r="A57" s="9" t="s">
        <v>48</v>
      </c>
      <c r="B57" s="20" t="s">
        <v>105</v>
      </c>
      <c r="C57" s="28" t="n">
        <v>115</v>
      </c>
      <c r="D57" s="36" t="n">
        <v>545.27</v>
      </c>
      <c r="E57" s="42" t="n">
        <v>126.1</v>
      </c>
      <c r="F57" s="36" t="n">
        <v>8.52</v>
      </c>
      <c r="G57" s="48" t="n">
        <v>1074.37</v>
      </c>
      <c r="H57" s="52" t="n">
        <v>11504</v>
      </c>
      <c r="I57" s="52" t="n">
        <v>11504</v>
      </c>
      <c r="J57" s="60" t="n">
        <v>1</v>
      </c>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22.7" customHeight="true">
      <c r="A58" s="9" t="s">
        <v>49</v>
      </c>
      <c r="B58" s="21" t="s">
        <v>106</v>
      </c>
      <c r="C58" s="28" t="n">
        <v>115</v>
      </c>
      <c r="D58" s="36" t="n">
        <v>461.6</v>
      </c>
      <c r="E58" s="42" t="n">
        <v>69.1</v>
      </c>
      <c r="F58" s="36" t="n">
        <v>11.85</v>
      </c>
      <c r="G58" s="48" t="n">
        <v>818.84</v>
      </c>
      <c r="H58" s="52" t="n">
        <v>11504</v>
      </c>
      <c r="I58" s="52" t="n">
        <v>11504</v>
      </c>
      <c r="J58" s="60" t="n">
        <v>1</v>
      </c>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22.7" customHeight="true">
      <c r="A59" s="9" t="s">
        <v>50</v>
      </c>
      <c r="B59" s="21" t="s">
        <v>107</v>
      </c>
      <c r="C59" s="28" t="n">
        <v>115</v>
      </c>
      <c r="D59" s="36" t="n">
        <v>463.14</v>
      </c>
      <c r="E59" s="42" t="n">
        <v>85</v>
      </c>
      <c r="F59" s="36" t="n">
        <v>4.24</v>
      </c>
      <c r="G59" s="48" t="n">
        <v>360.4</v>
      </c>
      <c r="H59" s="52" t="n">
        <v>11505</v>
      </c>
      <c r="I59" s="52" t="n">
        <v>11506</v>
      </c>
      <c r="J59" s="60" t="n">
        <v>1</v>
      </c>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22.7" customHeight="true">
      <c r="A60" s="9" t="s">
        <v>51</v>
      </c>
      <c r="B60" s="21" t="s">
        <v>107</v>
      </c>
      <c r="C60" s="28" t="n">
        <v>115</v>
      </c>
      <c r="D60" s="36" t="n">
        <v>447.23</v>
      </c>
      <c r="E60" s="42" t="n">
        <v>85.5</v>
      </c>
      <c r="F60" s="36" t="n">
        <v>4.07</v>
      </c>
      <c r="G60" s="48" t="n">
        <v>347.99</v>
      </c>
      <c r="H60" s="52" t="n">
        <v>11505</v>
      </c>
      <c r="I60" s="52" t="n">
        <v>11506</v>
      </c>
      <c r="J60" s="60" t="n">
        <v>1</v>
      </c>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22.7" customHeight="true">
      <c r="A61" s="9" t="s">
        <v>52</v>
      </c>
      <c r="B61" s="21" t="s">
        <v>108</v>
      </c>
      <c r="C61" s="28" t="n">
        <v>115</v>
      </c>
      <c r="D61" s="36" t="n">
        <v>438.16</v>
      </c>
      <c r="E61" s="42" t="n">
        <v>77</v>
      </c>
      <c r="F61" s="36" t="n">
        <v>4.61</v>
      </c>
      <c r="G61" s="48" t="n">
        <v>354.97</v>
      </c>
      <c r="H61" s="52" t="n">
        <v>11505</v>
      </c>
      <c r="I61" s="52" t="n">
        <v>11506</v>
      </c>
      <c r="J61" s="60" t="n">
        <v>1</v>
      </c>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6.5" customHeight="true">
      <c r="A62" s="10"/>
      <c r="B62" s="10"/>
      <c r="C62" s="10"/>
      <c r="D62" s="10"/>
      <c r="E62" s="10"/>
      <c r="F62" s="10"/>
      <c r="G62" s="10"/>
      <c r="H62" s="10"/>
      <c r="I62" s="54"/>
      <c r="J62" s="61" t="s">
        <v>137</v>
      </c>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8.75" customHeight="true">
      <c r="A63" s="11" t="s">
        <v>53</v>
      </c>
      <c r="B63" s="11" t="s">
        <v>109</v>
      </c>
      <c r="C63" s="25"/>
      <c r="D63" s="12" t="s">
        <v>113</v>
      </c>
      <c r="E63" s="12"/>
      <c r="F63" s="12"/>
      <c r="G63" s="12"/>
      <c r="H63" s="12" t="s">
        <v>129</v>
      </c>
      <c r="I63" s="55"/>
      <c r="J63" s="26"/>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8.75" customHeight="true">
      <c r="A64" s="12"/>
      <c r="B64" s="13"/>
      <c r="C64" s="13"/>
      <c r="D64" s="12" t="s">
        <v>114</v>
      </c>
      <c r="E64" s="12"/>
      <c r="F64" s="12"/>
      <c r="G64" s="12"/>
      <c r="H64" s="37"/>
      <c r="I64" s="37"/>
      <c r="J64" s="26"/>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8.75" customHeight="true">
      <c r="A65" s="13"/>
      <c r="B65" s="13"/>
      <c r="C65" s="13"/>
      <c r="D65" s="37"/>
      <c r="E65" s="37"/>
      <c r="F65" s="44"/>
      <c r="G65" s="44"/>
      <c r="H65" s="37"/>
      <c r="I65" s="37"/>
      <c r="J65" s="26"/>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8.75" customHeight="true">
      <c r="A66" s="11" t="s">
        <v>54</v>
      </c>
      <c r="B66" s="25"/>
      <c r="C66" s="25"/>
      <c r="D66" s="37"/>
      <c r="E66" s="37"/>
      <c r="F66" s="44"/>
      <c r="G66" s="44"/>
      <c r="H66" s="37"/>
      <c r="I66" s="37"/>
      <c r="J66" s="26"/>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7.45" customHeight="true">
      <c r="A67" s="11" t="s">
        <v>55</v>
      </c>
      <c r="B67" s="25"/>
      <c r="C67" s="25"/>
      <c r="D67" s="37"/>
      <c r="E67" s="37"/>
      <c r="F67" s="37"/>
      <c r="G67" s="37"/>
      <c r="H67" s="37"/>
      <c r="I67" s="37"/>
      <c r="J67" s="26"/>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7.45" customHeight="true">
      <c r="A68" s="11"/>
      <c r="B68" s="25"/>
      <c r="C68" s="25"/>
      <c r="D68" s="37"/>
      <c r="E68" s="37"/>
      <c r="F68" s="37"/>
      <c r="G68" s="37"/>
      <c r="H68" s="37"/>
      <c r="I68" s="37"/>
      <c r="J68" s="26"/>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7.45" customHeight="true">
      <c r="A69" s="11"/>
      <c r="B69" s="13"/>
      <c r="C69" s="13"/>
      <c r="D69" s="37"/>
      <c r="E69" s="37"/>
      <c r="F69" s="37"/>
      <c r="G69" s="37"/>
      <c r="H69" s="37"/>
      <c r="I69" s="37"/>
      <c r="J69" s="26"/>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62"/>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62"/>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62"/>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62"/>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62"/>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62"/>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62"/>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62"/>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62"/>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62"/>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62"/>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62"/>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62"/>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62"/>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62"/>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62"/>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62"/>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62"/>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62"/>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62"/>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62"/>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62"/>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62"/>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62"/>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62"/>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62"/>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62"/>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62"/>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62"/>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62"/>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62"/>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62"/>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62"/>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62"/>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62"/>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62"/>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62"/>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62"/>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62"/>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62"/>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62"/>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62"/>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62"/>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62"/>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62"/>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62"/>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62"/>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62"/>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62"/>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62"/>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62"/>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62"/>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62"/>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62"/>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62"/>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62"/>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62"/>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62"/>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62"/>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62"/>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62"/>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62"/>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62"/>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62"/>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62"/>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62"/>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62"/>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62"/>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62"/>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62"/>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62"/>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62"/>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62"/>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62"/>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62"/>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62"/>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62"/>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62"/>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62"/>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62"/>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62"/>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62"/>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62"/>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62"/>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62"/>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62"/>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62"/>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62"/>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62"/>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62"/>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62"/>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62"/>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62"/>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62"/>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62"/>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62"/>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62"/>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62"/>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62"/>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62"/>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62"/>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62"/>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62"/>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62"/>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62"/>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62"/>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62"/>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62"/>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62"/>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62"/>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62"/>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62"/>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62"/>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62"/>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62"/>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62"/>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62"/>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62"/>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62"/>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62"/>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62"/>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62"/>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62"/>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62"/>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62"/>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62"/>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62"/>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62"/>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62"/>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62"/>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62"/>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3:A45"/>
    <mergeCell ref="C43:C45"/>
    <mergeCell ref="D43:D45"/>
    <mergeCell ref="H43:H45"/>
    <mergeCell ref="I43:I45"/>
    <mergeCell ref="A51:A52"/>
    <mergeCell ref="C51:C52"/>
    <mergeCell ref="D51:D52"/>
    <mergeCell ref="H51:H52"/>
    <mergeCell ref="I51:I52"/>
    <mergeCell ref="A39:A40"/>
    <mergeCell ref="C39:C40"/>
    <mergeCell ref="D39:D40"/>
    <mergeCell ref="I39:I40"/>
    <mergeCell ref="I1:J1"/>
    <mergeCell ref="H6:H7"/>
    <mergeCell ref="I6:I7"/>
    <mergeCell ref="J6:J7"/>
    <mergeCell ref="B4:G4"/>
    <mergeCell ref="C5:C7"/>
    <mergeCell ref="I2:J2"/>
    <mergeCell ref="B5:B7"/>
    <mergeCell ref="A5:A7"/>
    <mergeCell ref="E5:G5"/>
    <mergeCell ref="D5:D6"/>
    <mergeCell ref="H5:I5"/>
    <mergeCell ref="A3:J3"/>
  </mergeCells>
  <pageMargins bottom="0.75" footer="0.3" header="0.3" left="0.7" right="0.7" top="0.75"/>
</worksheet>
</file>

<file path=docProps/core.xml><?xml version="1.0" encoding="utf-8"?>
<cp:coreProperties xmlns:dc="http://purl.org/dc/elements/1.1/" xmlns:cp="http://schemas.openxmlformats.org/package/2006/metadata/core-properties"/>
</file>