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合計" state="visible" r:id="rId1"/>
  </sheets>
</workbook>
</file>

<file path=xl/sharedStrings.xml><?xml version="1.0" encoding="utf-8"?>
<sst xmlns="http://schemas.openxmlformats.org/spreadsheetml/2006/main" count="44">
  <si>
    <t>公開類</t>
  </si>
  <si>
    <t>年報</t>
  </si>
  <si>
    <t>臺中市農產品批發市場面積、交易量、交易額、管理費收入、交易天數及員工人數(修正表)</t>
  </si>
  <si>
    <t xml:space="preserve">   中 華 民 國  114    年</t>
  </si>
  <si>
    <t>市場別</t>
  </si>
  <si>
    <t>總計</t>
  </si>
  <si>
    <t>果菜批發市場</t>
  </si>
  <si>
    <t>魚類批發市場</t>
  </si>
  <si>
    <t>肉品批發市場</t>
  </si>
  <si>
    <t>花卉批發市場</t>
  </si>
  <si>
    <t>填表</t>
  </si>
  <si>
    <t>資料來源：本局運銷加工科根據各批發市場報送之資料彙編而成。</t>
  </si>
  <si>
    <t xml:space="preserve">填表說明：1.本表編製1份，並依統計法規定永久保存，資料透過網際網路上傳至「臺中市公務統計行政管理系統」。
          2.因花卉批發市場交易種類細分為切花及盆花，爰交易總量不適用。                                                                                                                                                      
          3.台中肉品市場-建築物總面積:臺中市區域性肉品冷鏈物流及分切供應中心係概估面積。                                                                                                                                                                                                              </t>
  </si>
  <si>
    <t>修正原因：修正魚市場數量、總額和肉品市場交易總額和花市總額。</t>
  </si>
  <si>
    <t>次年2月底前填報</t>
  </si>
  <si>
    <t>台中果菜批發市場</t>
  </si>
  <si>
    <t>豐原果菜批發市場</t>
  </si>
  <si>
    <t>東勢果菜批發市場</t>
  </si>
  <si>
    <t>台中魚市場</t>
  </si>
  <si>
    <t>台中肉品市場</t>
  </si>
  <si>
    <t>大安肉品市場</t>
  </si>
  <si>
    <t>台中花卉批發市場</t>
  </si>
  <si>
    <t>審核</t>
  </si>
  <si>
    <t>土地總面積</t>
  </si>
  <si>
    <t>（平方公尺）</t>
  </si>
  <si>
    <t>業務主管人員</t>
  </si>
  <si>
    <t>主辦統計人員</t>
  </si>
  <si>
    <t>建築物總面積</t>
  </si>
  <si>
    <t>交 易 總 量</t>
  </si>
  <si>
    <t>（ 公斤）</t>
  </si>
  <si>
    <t>不適用</t>
  </si>
  <si>
    <t>交 易 總 額</t>
  </si>
  <si>
    <t>（新臺幣元）</t>
  </si>
  <si>
    <t>機關首長</t>
  </si>
  <si>
    <t>編製機關</t>
  </si>
  <si>
    <t>表號</t>
  </si>
  <si>
    <t>管 理 費 收 入</t>
  </si>
  <si>
    <t>編製日期:中華民國115年3月6日</t>
  </si>
  <si>
    <t>臺中市政府農業局</t>
  </si>
  <si>
    <t>20322-07-02-2</t>
  </si>
  <si>
    <t>交 易 天 數</t>
  </si>
  <si>
    <t>（ 日 ）</t>
  </si>
  <si>
    <t>員 工 人 數</t>
  </si>
  <si>
    <t>（ 人 ）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</si>
</sst>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(#,##0);_(* &quot;-&quot;_)" numFmtId="198"/>
    <numFmt formatCode="#,##0.00;(#,##0.00)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2" borderId="0" xfId="0" applyNumberFormat="true" applyFont="true">
      <alignment horizontal="center" vertic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3" borderId="1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197" fontId="1" borderId="7" xfId="0" applyNumberFormat="true" applyFont="true" applyBorder="true">
      <alignment vertical="center"/>
    </xf>
    <xf numFmtId="197" fontId="1" borderId="6" xfId="0" applyNumberFormat="true" applyFont="true" applyBorder="true">
      <alignment horizontal="left"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197" fontId="1" fillId="2" borderId="1" xfId="0" applyNumberFormat="true" applyFont="true" applyFill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10" xfId="0" applyNumberFormat="true" applyFont="true" applyBorder="true">
      <alignment vertical="center"/>
    </xf>
    <xf numFmtId="197" fontId="4" borderId="1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right" vertical="center"/>
    </xf>
    <xf numFmtId="198" fontId="1" fillId="2" borderId="1" xfId="0" applyNumberFormat="true" applyFont="true" applyFill="true" applyBorder="true">
      <alignment horizontal="right" vertical="center"/>
    </xf>
    <xf numFmtId="199" fontId="1" borderId="0" xfId="0" applyNumberFormat="true" applyFont="true">
      <alignment vertical="center"/>
    </xf>
    <xf numFmtId="199" fontId="1" borderId="3" xfId="0" applyNumberFormat="true" applyFont="true" applyBorder="true">
      <alignment vertical="center"/>
    </xf>
    <xf numFmtId="199" fontId="1" borderId="2" xfId="0" applyNumberFormat="true" applyFont="true" applyBorder="true">
      <alignment vertical="center"/>
    </xf>
    <xf numFmtId="199" fontId="1" borderId="10" xfId="0" applyNumberFormat="true" applyFont="true" applyBorder="true">
      <alignment horizontal="center" vertical="center"/>
    </xf>
    <xf numFmtId="199" fontId="1" borderId="5" xfId="0" applyNumberFormat="true" applyFont="true" applyBorder="true">
      <alignment vertical="center"/>
    </xf>
    <xf numFmtId="199" fontId="4" borderId="11" xfId="0" applyNumberFormat="true" applyFont="true" applyBorder="true">
      <alignment horizontal="center" vertical="center"/>
    </xf>
    <xf numFmtId="199" fontId="1" borderId="0" xfId="0" applyNumberFormat="true" applyFont="true">
      <alignment horizontal="center" vertical="center"/>
    </xf>
    <xf numFmtId="199" fontId="1" borderId="5" xfId="0" applyNumberFormat="true" applyFont="true" applyBorder="true">
      <alignment horizontal="center" vertical="center"/>
    </xf>
    <xf numFmtId="198" fontId="5" fillId="2" borderId="1" xfId="0" applyNumberFormat="true" applyFont="true" applyFill="true" applyBorder="true">
      <alignment horizontal="right" vertical="center"/>
    </xf>
    <xf numFmtId="199" fontId="1" fillId="2" borderId="1" xfId="0" applyNumberFormat="true" applyFont="true" applyFill="true" applyBorder="true">
      <alignment horizontal="right" vertical="center"/>
    </xf>
    <xf numFmtId="199" fontId="1" borderId="0" xfId="0" applyNumberFormat="true" applyFont="true">
      <alignment horizontal="right" vertical="center"/>
    </xf>
    <xf numFmtId="197" fontId="1" borderId="12" xfId="0" applyNumberFormat="true" applyFont="true" applyBorder="true">
      <alignment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M17" sqref="M17:M17"/>
    </sheetView>
  </sheetViews>
  <sheetFormatPr customHeight="false" defaultColWidth="9.28125" defaultRowHeight="15"/>
  <cols>
    <col min="1" max="1" bestFit="false" customWidth="true" width="8.921875" hidden="false" outlineLevel="0"/>
    <col min="2" max="2" bestFit="false" customWidth="true" width="7.78125" hidden="false" outlineLevel="0"/>
    <col min="3" max="3" bestFit="false" customWidth="true" width="28.4921875" hidden="false" outlineLevel="0"/>
    <col min="4" max="4" bestFit="false" customWidth="true" width="11.921875" hidden="false" outlineLevel="0"/>
    <col min="5" max="5" bestFit="false" customWidth="true" width="13.4921875" hidden="false" outlineLevel="0"/>
    <col min="6" max="6" bestFit="false" customWidth="true" width="16.4921875" hidden="false" outlineLevel="0"/>
    <col min="7" max="7" bestFit="false" customWidth="true" width="20.2109375" hidden="false" outlineLevel="0"/>
    <col min="8" max="8" bestFit="false" customWidth="true" width="17.2109375" hidden="false" outlineLevel="0"/>
    <col min="9" max="10" bestFit="false" customWidth="true" width="11.640625" hidden="false" outlineLevel="0"/>
    <col min="11" max="50" bestFit="false" customWidth="true" width="16.921875" hidden="false" outlineLevel="0"/>
  </cols>
  <sheetData>
    <row r="1">
      <c r="A1" s="1" t="s">
        <v>0</v>
      </c>
      <c r="B1" s="12"/>
      <c r="C1" s="4"/>
      <c r="D1" s="4"/>
      <c r="E1" s="23"/>
      <c r="F1" s="23"/>
      <c r="G1" s="34"/>
      <c r="H1" s="1" t="s">
        <v>34</v>
      </c>
      <c r="I1" s="38" t="s">
        <v>38</v>
      </c>
      <c r="J1" s="38"/>
      <c r="K1" s="12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>
      <c r="A2" s="1" t="s">
        <v>1</v>
      </c>
      <c r="B2" s="13" t="s">
        <v>14</v>
      </c>
      <c r="C2" s="5"/>
      <c r="D2" s="5"/>
      <c r="E2" s="24"/>
      <c r="F2" s="24"/>
      <c r="G2" s="15"/>
      <c r="H2" s="1" t="s">
        <v>35</v>
      </c>
      <c r="I2" s="38" t="s">
        <v>39</v>
      </c>
      <c r="J2" s="38"/>
      <c r="K2" s="12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30" customHeight="true">
      <c r="A3" s="2"/>
      <c r="B3" s="2"/>
      <c r="C3" s="2"/>
      <c r="D3" s="2"/>
      <c r="E3" s="25"/>
      <c r="F3" s="25"/>
      <c r="G3" s="2"/>
      <c r="H3" s="2"/>
      <c r="I3" s="2"/>
      <c r="J3" s="2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30" customHeight="true">
      <c r="A5" s="4"/>
      <c r="B5" s="4"/>
      <c r="C5" s="4"/>
      <c r="D5" s="4"/>
      <c r="E5" s="23"/>
      <c r="F5" s="2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>
      <c r="A6" s="5" t="s">
        <v>3</v>
      </c>
      <c r="B6" s="5"/>
      <c r="C6" s="5"/>
      <c r="D6" s="5"/>
      <c r="E6" s="24"/>
      <c r="F6" s="24"/>
      <c r="G6" s="5"/>
      <c r="H6" s="5"/>
      <c r="I6" s="5"/>
      <c r="J6" s="5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24.95" customHeight="true">
      <c r="A7" s="6"/>
      <c r="B7" s="2"/>
      <c r="C7" s="14"/>
      <c r="D7" s="19" t="s">
        <v>23</v>
      </c>
      <c r="E7" s="26" t="s">
        <v>27</v>
      </c>
      <c r="F7" s="26" t="s">
        <v>28</v>
      </c>
      <c r="G7" s="35" t="s">
        <v>31</v>
      </c>
      <c r="H7" s="35" t="s">
        <v>36</v>
      </c>
      <c r="I7" s="35" t="s">
        <v>40</v>
      </c>
      <c r="J7" s="35" t="s">
        <v>42</v>
      </c>
      <c r="K7" s="12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7"/>
      <c r="C8" s="7"/>
      <c r="D8" s="7"/>
      <c r="E8" s="27"/>
      <c r="F8" s="30"/>
      <c r="G8" s="7"/>
      <c r="H8" s="7"/>
      <c r="I8" s="7"/>
      <c r="J8" s="7"/>
      <c r="K8" s="12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8"/>
      <c r="B9" s="5"/>
      <c r="C9" s="15"/>
      <c r="D9" s="20" t="s">
        <v>24</v>
      </c>
      <c r="E9" s="28" t="s">
        <v>24</v>
      </c>
      <c r="F9" s="28" t="s">
        <v>29</v>
      </c>
      <c r="G9" s="20" t="s">
        <v>32</v>
      </c>
      <c r="H9" s="20" t="s">
        <v>32</v>
      </c>
      <c r="I9" s="20" t="s">
        <v>41</v>
      </c>
      <c r="J9" s="20" t="s">
        <v>43</v>
      </c>
      <c r="K9" s="12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42" customHeight="true">
      <c r="A10" s="1" t="s">
        <v>5</v>
      </c>
      <c r="B10" s="1"/>
      <c r="C10" s="1"/>
      <c r="D10" s="21" t="n">
        <f>SUM(D11:D18)</f>
        <v>150693.13</v>
      </c>
      <c r="E10" s="21" t="n">
        <f>SUM(E11:E18)</f>
        <v>105249.64</v>
      </c>
      <c r="F10" s="31" t="n">
        <f>SUM(F11:F18)</f>
        <v>294367300.6</v>
      </c>
      <c r="G10" s="31" t="n">
        <f>SUM(G11:G18)</f>
        <v>19322632771</v>
      </c>
      <c r="H10" s="21" t="n">
        <f>SUM(H11:H18)</f>
        <v>416508831</v>
      </c>
      <c r="I10" s="21" t="n">
        <f>SUM(I11:I18)</f>
        <v>1738</v>
      </c>
      <c r="J10" s="21" t="n">
        <f>SUM(J11:J18)</f>
        <v>274</v>
      </c>
      <c r="K10" s="12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42" customHeight="true">
      <c r="A11" s="1" t="s">
        <v>6</v>
      </c>
      <c r="B11" s="1"/>
      <c r="C11" s="16" t="s">
        <v>15</v>
      </c>
      <c r="D11" s="21" t="n">
        <v>37316</v>
      </c>
      <c r="E11" s="21" t="n">
        <v>15910</v>
      </c>
      <c r="F11" s="21" t="n">
        <v>163552213</v>
      </c>
      <c r="G11" s="21" t="n">
        <v>8345741196</v>
      </c>
      <c r="H11" s="21" t="n">
        <v>144446602</v>
      </c>
      <c r="I11" s="21" t="n">
        <v>291</v>
      </c>
      <c r="J11" s="21" t="n">
        <v>65</v>
      </c>
      <c r="K11" s="12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42" customHeight="true">
      <c r="A12" s="1"/>
      <c r="B12" s="1"/>
      <c r="C12" s="16" t="s">
        <v>16</v>
      </c>
      <c r="D12" s="21" t="n">
        <v>13595</v>
      </c>
      <c r="E12" s="21" t="n">
        <v>11901.25</v>
      </c>
      <c r="F12" s="21" t="n">
        <v>43888753.9</v>
      </c>
      <c r="G12" s="21" t="n">
        <v>1355373987</v>
      </c>
      <c r="H12" s="21" t="n">
        <v>26929830</v>
      </c>
      <c r="I12" s="21" t="n">
        <v>306</v>
      </c>
      <c r="J12" s="21" t="n">
        <v>26</v>
      </c>
      <c r="K12" s="12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42" customHeight="true">
      <c r="A13" s="9"/>
      <c r="B13" s="9"/>
      <c r="C13" s="16" t="s">
        <v>17</v>
      </c>
      <c r="D13" s="21" t="n">
        <v>8500</v>
      </c>
      <c r="E13" s="21" t="n">
        <v>8595</v>
      </c>
      <c r="F13" s="21" t="n">
        <v>11065357.1</v>
      </c>
      <c r="G13" s="21" t="n">
        <v>998613517</v>
      </c>
      <c r="H13" s="21" t="n">
        <v>29911191</v>
      </c>
      <c r="I13" s="21" t="n">
        <v>289</v>
      </c>
      <c r="J13" s="21" t="n">
        <v>22</v>
      </c>
      <c r="K13" s="12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42" customHeight="true">
      <c r="A14" s="1" t="s">
        <v>7</v>
      </c>
      <c r="B14" s="9"/>
      <c r="C14" s="16" t="s">
        <v>18</v>
      </c>
      <c r="D14" s="21" t="n">
        <v>44545</v>
      </c>
      <c r="E14" s="21" t="n">
        <v>37104.4</v>
      </c>
      <c r="F14" s="31" t="n">
        <v>12753917</v>
      </c>
      <c r="G14" s="31" t="n">
        <v>2056481820</v>
      </c>
      <c r="H14" s="21" t="n">
        <v>71824718</v>
      </c>
      <c r="I14" s="21" t="n">
        <v>293</v>
      </c>
      <c r="J14" s="21" t="n">
        <v>50</v>
      </c>
      <c r="K14" s="12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42" customHeight="true">
      <c r="A15" s="1" t="s">
        <v>8</v>
      </c>
      <c r="B15" s="9"/>
      <c r="C15" s="16" t="s">
        <v>19</v>
      </c>
      <c r="D15" s="21" t="n">
        <v>3482</v>
      </c>
      <c r="E15" s="21" t="n">
        <v>16749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3</v>
      </c>
      <c r="K15" s="12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42" customHeight="true">
      <c r="A16" s="9"/>
      <c r="B16" s="9"/>
      <c r="C16" s="16" t="s">
        <v>20</v>
      </c>
      <c r="D16" s="21" t="n">
        <v>30448.97</v>
      </c>
      <c r="E16" s="21" t="n">
        <v>10287.81</v>
      </c>
      <c r="F16" s="22" t="n">
        <v>63107059.6</v>
      </c>
      <c r="G16" s="31" t="n">
        <v>6098683147</v>
      </c>
      <c r="H16" s="21" t="n">
        <v>121979096</v>
      </c>
      <c r="I16" s="21" t="n">
        <v>279</v>
      </c>
      <c r="J16" s="21" t="n">
        <v>79</v>
      </c>
      <c r="K16" s="12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6.45" customHeight="true">
      <c r="A17" s="1" t="s">
        <v>9</v>
      </c>
      <c r="B17" s="1"/>
      <c r="C17" s="16" t="s">
        <v>21</v>
      </c>
      <c r="D17" s="22" t="n">
        <v>12806.16</v>
      </c>
      <c r="E17" s="22" t="n">
        <v>4702.18</v>
      </c>
      <c r="F17" s="32" t="s">
        <v>30</v>
      </c>
      <c r="G17" s="31" t="n">
        <v>467739104</v>
      </c>
      <c r="H17" s="22" t="n">
        <v>21417394</v>
      </c>
      <c r="I17" s="22" t="n">
        <v>280</v>
      </c>
      <c r="J17" s="22" t="n">
        <v>29</v>
      </c>
      <c r="K17" s="12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6.45" customHeight="true">
      <c r="A18" s="1"/>
      <c r="B18" s="1"/>
      <c r="C18" s="16"/>
      <c r="D18" s="22"/>
      <c r="E18" s="22"/>
      <c r="F18" s="32"/>
      <c r="G18" s="31"/>
      <c r="H18" s="22"/>
      <c r="I18" s="22"/>
      <c r="J18" s="22"/>
      <c r="K18" s="12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>
      <c r="A19" s="2"/>
      <c r="B19" s="2"/>
      <c r="C19" s="17"/>
      <c r="D19" s="17" t="s">
        <v>25</v>
      </c>
      <c r="E19" s="17"/>
      <c r="F19" s="25"/>
      <c r="G19" s="2"/>
      <c r="H19" s="36"/>
      <c r="I19" s="39"/>
      <c r="J19" s="2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>
      <c r="A20" s="10" t="s">
        <v>10</v>
      </c>
      <c r="B20" s="4"/>
      <c r="C20" s="18" t="s">
        <v>22</v>
      </c>
      <c r="D20" s="18"/>
      <c r="E20" s="29"/>
      <c r="F20" s="23"/>
      <c r="G20" s="10" t="s">
        <v>33</v>
      </c>
      <c r="H20" s="4"/>
      <c r="I20" s="4"/>
      <c r="J20" s="37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>
      <c r="A21" s="4"/>
      <c r="B21" s="4"/>
      <c r="C21" s="18"/>
      <c r="D21" s="18" t="s">
        <v>26</v>
      </c>
      <c r="E21" s="18"/>
      <c r="F21" s="23"/>
      <c r="G21" s="4"/>
      <c r="H21" s="37"/>
      <c r="I21" s="37"/>
      <c r="J21" s="37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>
      <c r="A22" s="4"/>
      <c r="B22" s="4"/>
      <c r="C22" s="18"/>
      <c r="D22" s="18"/>
      <c r="E22" s="29"/>
      <c r="F22" s="33"/>
      <c r="G22" s="33"/>
      <c r="H22" s="4"/>
      <c r="I22" s="4"/>
      <c r="J22" s="37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4"/>
      <c r="B23" s="4"/>
      <c r="C23" s="18"/>
      <c r="D23" s="18"/>
      <c r="E23" s="29"/>
      <c r="F23" s="23"/>
      <c r="G23" s="4"/>
      <c r="H23" s="37"/>
      <c r="I23" s="37"/>
      <c r="J23" s="37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0" t="s">
        <v>11</v>
      </c>
      <c r="B24" s="4"/>
      <c r="C24" s="4"/>
      <c r="D24" s="4"/>
      <c r="E24" s="23"/>
      <c r="F24" s="23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70.5" customHeight="true">
      <c r="A25" s="11" t="s">
        <v>12</v>
      </c>
      <c r="B25" s="11"/>
      <c r="C25" s="11"/>
      <c r="D25" s="11"/>
      <c r="E25" s="11"/>
      <c r="F25" s="11"/>
      <c r="G25" s="11"/>
      <c r="H25" s="37" t="s">
        <v>37</v>
      </c>
      <c r="I25" s="37"/>
      <c r="J25" s="37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7.25" customHeight="true">
      <c r="A26" s="4" t="s">
        <v>13</v>
      </c>
      <c r="B26" s="4"/>
      <c r="C26" s="4"/>
      <c r="D26" s="4"/>
      <c r="E26" s="23"/>
      <c r="F26" s="23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/>
      <c r="B27" s="4"/>
      <c r="C27" s="4"/>
      <c r="D27" s="4"/>
      <c r="E27" s="23"/>
      <c r="F27" s="23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10"/>
      <c r="B28" s="4"/>
      <c r="C28" s="4"/>
      <c r="D28" s="4"/>
      <c r="E28" s="23"/>
      <c r="F28" s="23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10"/>
      <c r="B29" s="4"/>
      <c r="C29" s="4"/>
      <c r="D29" s="4"/>
      <c r="E29" s="23"/>
      <c r="F29" s="23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23"/>
      <c r="F30" s="23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23"/>
      <c r="F31" s="23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23"/>
      <c r="F32" s="23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23"/>
      <c r="F33" s="23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23"/>
      <c r="F34" s="23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23"/>
      <c r="F35" s="23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23"/>
      <c r="F36" s="23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23"/>
      <c r="F37" s="23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23"/>
      <c r="F38" s="23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23"/>
      <c r="F39" s="23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23"/>
      <c r="F40" s="23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23"/>
      <c r="F41" s="23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23"/>
      <c r="F42" s="23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23"/>
      <c r="F43" s="23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23"/>
      <c r="F44" s="23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23"/>
      <c r="F45" s="23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23"/>
      <c r="F46" s="23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23"/>
      <c r="F47" s="23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23"/>
      <c r="F48" s="23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23"/>
      <c r="F49" s="23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23"/>
      <c r="F50" s="23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23"/>
      <c r="F51" s="23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23"/>
      <c r="F52" s="23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23"/>
      <c r="F53" s="23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23"/>
      <c r="F54" s="23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23"/>
      <c r="F55" s="23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23"/>
      <c r="F56" s="23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23"/>
      <c r="F57" s="23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23"/>
      <c r="F58" s="23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23"/>
      <c r="F59" s="23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23"/>
      <c r="F60" s="23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23"/>
      <c r="F61" s="23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23"/>
      <c r="F62" s="23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23"/>
      <c r="F63" s="23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23"/>
      <c r="F64" s="23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23"/>
      <c r="F65" s="23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23"/>
      <c r="F66" s="23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23"/>
      <c r="F67" s="23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23"/>
      <c r="F68" s="23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23"/>
      <c r="F69" s="23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23"/>
      <c r="F70" s="23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23"/>
      <c r="F71" s="23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23"/>
      <c r="F72" s="23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23"/>
      <c r="F73" s="23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23"/>
      <c r="F74" s="23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23"/>
      <c r="F75" s="23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23"/>
      <c r="F76" s="23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23"/>
      <c r="F77" s="23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23"/>
      <c r="F78" s="23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23"/>
      <c r="F79" s="23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23"/>
      <c r="F80" s="23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23"/>
      <c r="F81" s="23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23"/>
      <c r="F82" s="23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23"/>
      <c r="F83" s="23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23"/>
      <c r="F84" s="23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23"/>
      <c r="F85" s="23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23"/>
      <c r="F86" s="23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23"/>
      <c r="F87" s="23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23"/>
      <c r="F88" s="23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23"/>
      <c r="F89" s="23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23"/>
      <c r="F90" s="23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23"/>
      <c r="F91" s="23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23"/>
      <c r="F92" s="23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23"/>
      <c r="F93" s="23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23"/>
      <c r="F94" s="23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23"/>
      <c r="F95" s="23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23"/>
      <c r="F96" s="23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23"/>
      <c r="F97" s="23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23"/>
      <c r="F98" s="23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23"/>
      <c r="F99" s="23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23"/>
      <c r="F100" s="23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23"/>
      <c r="F101" s="23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23"/>
      <c r="F102" s="23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23"/>
      <c r="F103" s="23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23"/>
      <c r="F104" s="23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23"/>
      <c r="F105" s="23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23"/>
      <c r="F106" s="23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23"/>
      <c r="F107" s="23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23"/>
      <c r="F108" s="23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23"/>
      <c r="F109" s="23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23"/>
      <c r="F110" s="23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23"/>
      <c r="F111" s="23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23"/>
      <c r="F112" s="23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23"/>
      <c r="F113" s="23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23"/>
      <c r="F114" s="23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23"/>
      <c r="F115" s="23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23"/>
      <c r="F116" s="23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23"/>
      <c r="F117" s="23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23"/>
      <c r="F118" s="23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23"/>
      <c r="F119" s="23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23"/>
      <c r="F120" s="23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23"/>
      <c r="F121" s="23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23"/>
      <c r="F122" s="23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23"/>
      <c r="F123" s="23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23"/>
      <c r="F124" s="23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23"/>
      <c r="F125" s="23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23"/>
      <c r="F126" s="23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23"/>
      <c r="F127" s="23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23"/>
      <c r="F128" s="23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23"/>
      <c r="F129" s="23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23"/>
      <c r="F130" s="23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23"/>
      <c r="F131" s="23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23"/>
      <c r="F132" s="23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23"/>
      <c r="F133" s="23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23"/>
      <c r="F134" s="23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23"/>
      <c r="F135" s="23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23"/>
      <c r="F136" s="23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23"/>
      <c r="F137" s="23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23"/>
      <c r="F138" s="23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23"/>
      <c r="F139" s="23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23"/>
      <c r="F140" s="23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23"/>
      <c r="F141" s="23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23"/>
      <c r="F142" s="23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23"/>
      <c r="F143" s="23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23"/>
      <c r="F144" s="23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23"/>
      <c r="F145" s="23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23"/>
      <c r="F146" s="23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23"/>
      <c r="F147" s="23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23"/>
      <c r="F148" s="23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23"/>
      <c r="F149" s="23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23"/>
      <c r="F150" s="23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23"/>
      <c r="F151" s="23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23"/>
      <c r="F152" s="23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23"/>
      <c r="F153" s="23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23"/>
      <c r="F154" s="23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23"/>
      <c r="F155" s="23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23"/>
      <c r="F156" s="23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23"/>
      <c r="F157" s="23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23"/>
      <c r="F158" s="23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23"/>
      <c r="F159" s="23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23"/>
      <c r="F160" s="23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23"/>
      <c r="F161" s="23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23"/>
      <c r="F162" s="23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23"/>
      <c r="F163" s="23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23"/>
      <c r="F164" s="23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23"/>
      <c r="F165" s="23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23"/>
      <c r="F166" s="23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23"/>
      <c r="F167" s="23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23"/>
      <c r="F168" s="23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23"/>
      <c r="F169" s="23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23"/>
      <c r="F170" s="23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23"/>
      <c r="F171" s="23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23"/>
      <c r="F172" s="23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23"/>
      <c r="F173" s="23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23"/>
      <c r="F174" s="23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23"/>
      <c r="F175" s="23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23"/>
      <c r="F176" s="23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23"/>
      <c r="F177" s="23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23"/>
      <c r="F178" s="23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23"/>
      <c r="F179" s="23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23"/>
      <c r="F180" s="23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23"/>
      <c r="F181" s="23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23"/>
      <c r="F182" s="23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23"/>
      <c r="F183" s="23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23"/>
      <c r="F184" s="23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23"/>
      <c r="F185" s="23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23"/>
      <c r="F186" s="23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23"/>
      <c r="F187" s="23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23"/>
      <c r="F188" s="23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23"/>
      <c r="F189" s="23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23"/>
      <c r="F190" s="23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23"/>
      <c r="F191" s="23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23"/>
      <c r="F192" s="23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23"/>
      <c r="F193" s="23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23"/>
      <c r="F194" s="23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23"/>
      <c r="F195" s="23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23"/>
      <c r="F196" s="23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23"/>
      <c r="F197" s="23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23"/>
      <c r="F198" s="23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23"/>
      <c r="F199" s="23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23"/>
      <c r="F200" s="23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I1:J1"/>
    <mergeCell ref="I2:J2"/>
    <mergeCell ref="A4:J4"/>
    <mergeCell ref="A8:C8"/>
    <mergeCell ref="A10:C10"/>
    <mergeCell ref="A11:B13"/>
    <mergeCell ref="J17:J18"/>
    <mergeCell ref="D19:E19"/>
    <mergeCell ref="D17:D18"/>
    <mergeCell ref="E17:E18"/>
    <mergeCell ref="D21:E21"/>
    <mergeCell ref="H21:J21"/>
    <mergeCell ref="A17:B18"/>
    <mergeCell ref="C17:C18"/>
    <mergeCell ref="A14:B14"/>
    <mergeCell ref="A15:B16"/>
    <mergeCell ref="A25:G25"/>
    <mergeCell ref="H25:J25"/>
    <mergeCell ref="F17:F18"/>
    <mergeCell ref="G17:G18"/>
    <mergeCell ref="H17:H18"/>
    <mergeCell ref="I17:I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