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存放款餘額" state="visible" r:id="rId1"/>
  </sheets>
</workbook>
</file>

<file path=xl/sharedStrings.xml><?xml version="1.0" encoding="utf-8"?>
<sst xmlns="http://schemas.openxmlformats.org/spreadsheetml/2006/main" count="52">
  <si>
    <t>公 開 類</t>
  </si>
  <si>
    <t>年    報</t>
  </si>
  <si>
    <t>臺 中 市 各 農 會 信 用 部 存 放 款 餘 額</t>
  </si>
  <si>
    <t>農 會 別</t>
  </si>
  <si>
    <t>總      計</t>
  </si>
  <si>
    <t>臺中地區農會</t>
  </si>
  <si>
    <t>豐原區農會</t>
  </si>
  <si>
    <t>大里區農會</t>
  </si>
  <si>
    <t>太平區農會</t>
  </si>
  <si>
    <t>東勢區農會</t>
  </si>
  <si>
    <t>大甲區農會</t>
  </si>
  <si>
    <t>清水區農會</t>
  </si>
  <si>
    <t>沙鹿區農會</t>
  </si>
  <si>
    <t>梧棲區農會</t>
  </si>
  <si>
    <t>后里區農會</t>
  </si>
  <si>
    <t>神岡區農會</t>
  </si>
  <si>
    <t>潭子區農會</t>
  </si>
  <si>
    <t>大雅區農會</t>
  </si>
  <si>
    <t>新社區農會</t>
  </si>
  <si>
    <t>石岡區農會</t>
  </si>
  <si>
    <t>外埔區農會</t>
  </si>
  <si>
    <t>大安區農會</t>
  </si>
  <si>
    <t>烏日區農會</t>
  </si>
  <si>
    <t>大肚區農會</t>
  </si>
  <si>
    <t>龍井區農會</t>
  </si>
  <si>
    <t>霧峰區農會</t>
  </si>
  <si>
    <t>和平區農會</t>
  </si>
  <si>
    <t>填表</t>
  </si>
  <si>
    <t>資料來源：由本局農會輔導休閒農業科依據各農會信用部存放款餘額表彙編。</t>
  </si>
  <si>
    <t>填表說明：本表編製1份，並依統計法規定永久保存，資料透過網際網路上傳至「臺中市公務統計行政管理系統」。</t>
  </si>
  <si>
    <t>次年2月底前填報</t>
  </si>
  <si>
    <t>存            款            餘            額</t>
  </si>
  <si>
    <t>合計</t>
  </si>
  <si>
    <t>審核</t>
  </si>
  <si>
    <t>活期</t>
  </si>
  <si>
    <t>定期</t>
  </si>
  <si>
    <t>中華民國114年底</t>
  </si>
  <si>
    <t>儲蓄存款</t>
  </si>
  <si>
    <t>其他存款</t>
  </si>
  <si>
    <t>業務主管人員</t>
  </si>
  <si>
    <t>主辦統計人員</t>
  </si>
  <si>
    <t>放         款         餘         額</t>
  </si>
  <si>
    <t>單位：新臺幣千元</t>
  </si>
  <si>
    <t>無擔保</t>
  </si>
  <si>
    <t>機關首長</t>
  </si>
  <si>
    <t>編製機關</t>
  </si>
  <si>
    <t>表　　號</t>
  </si>
  <si>
    <t>擔保</t>
  </si>
  <si>
    <t>臺中市政府農業局</t>
  </si>
  <si>
    <t>20811-07-01-2</t>
  </si>
  <si>
    <t>備註</t>
  </si>
  <si>
    <t>中華民國115年1月20日編製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</si>
</sst>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-* #,##0_-;\-* #,##0_-;_-* &quot;-&quot;??_-;_-@_-" numFmtId="198"/>
    <numFmt formatCode="#,##0_);[Red]\(#,##0\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ourier"/>
    </font>
    <font>
      <b val="false"/>
      <i val="false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6" borderId="2" xfId="0" applyFont="true" applyBorder="true">
      <alignment horizontal="center" vertical="center"/>
    </xf>
    <xf numFmtId="197" fontId="1" borderId="1" xfId="0" applyNumberFormat="true" applyFont="true" applyBorder="true">
      <alignment horizontal="right" vertical="center"/>
    </xf>
    <xf numFmtId="0" fontId="1" borderId="2" xfId="0" applyFont="true" applyBorder="true">
      <alignment horizontal="center" vertical="center"/>
    </xf>
    <xf numFmtId="0" fontId="4" borderId="0" xfId="0" applyFont="true">
      <alignment horizontal="right" vertical="center"/>
    </xf>
    <xf numFmtId="197" fontId="1" borderId="1" xfId="0" applyNumberFormat="true" applyFont="true" applyBorder="true">
      <alignment vertical="center"/>
    </xf>
    <xf numFmtId="197" fontId="1" fillId="2" borderId="1" xfId="0" applyNumberFormat="true" applyFont="true" applyFill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8" fontId="1" fillId="2" borderId="1" xfId="0" applyNumberFormat="true" applyFont="true" applyFill="true" applyBorder="true">
      <alignment vertical="center"/>
    </xf>
    <xf numFmtId="0" fontId="8" borderId="3" xfId="0" applyFont="true" applyBorder="true">
      <alignment horizontal="right" vertical="center"/>
    </xf>
    <xf numFmtId="0" fontId="4" borderId="0" xfId="0" applyFont="true">
      <alignment horizontal="center" vertical="center"/>
    </xf>
    <xf numFmtId="199" fontId="1" borderId="7" xfId="0" applyNumberFormat="true" applyFont="true" applyBorder="true">
      <alignment horizontal="center" vertical="center"/>
    </xf>
    <xf numFmtId="0" fontId="9" borderId="8" xfId="0" applyFont="true" applyBorder="true">
      <alignment horizontal="right" vertical="center"/>
    </xf>
    <xf numFmtId="199" fontId="1" borderId="3" xfId="0" applyNumberFormat="true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199" fontId="1" borderId="2" xfId="0" applyNumberFormat="true" applyFont="true" applyBorder="true">
      <alignment vertical="center"/>
    </xf>
    <xf numFmtId="199" fontId="4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199" fontId="1" borderId="1" xfId="0" applyNumberFormat="true" applyFont="true" applyBorder="true">
      <alignment horizontal="center" vertical="center"/>
    </xf>
    <xf numFmtId="199" fontId="10" borderId="1" xfId="0" applyNumberFormat="true" applyFont="true" applyBorder="true">
      <alignment horizontal="center" vertical="center"/>
    </xf>
    <xf numFmtId="199" fontId="3" borderId="3" xfId="0" applyNumberFormat="true" applyFont="true" applyBorder="true">
      <alignment horizontal="right" vertical="center"/>
    </xf>
    <xf numFmtId="199" fontId="1" borderId="9" xfId="0" applyNumberFormat="true" applyFont="true" applyBorder="true">
      <alignment horizontal="center" vertical="center"/>
    </xf>
    <xf numFmtId="199" fontId="3" borderId="9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B29" sqref="B29:B29"/>
    </sheetView>
  </sheetViews>
  <sheetFormatPr customHeight="false" defaultColWidth="9.28125" defaultRowHeight="15"/>
  <cols>
    <col min="1" max="1" bestFit="false" customWidth="true" width="14.3515625" hidden="false" outlineLevel="0"/>
    <col min="2" max="5" bestFit="false" customWidth="true" width="21.921875" hidden="false" outlineLevel="0"/>
    <col min="6" max="6" bestFit="false" customWidth="true" width="20.4921875" hidden="false" outlineLevel="0"/>
    <col min="7" max="9" bestFit="false" customWidth="true" width="21.921875" hidden="false" outlineLevel="0"/>
    <col min="10" max="10" bestFit="false" customWidth="true" width="23.921875" hidden="false" outlineLevel="0"/>
  </cols>
  <sheetData>
    <row r="1" ht="15.75" customHeight="true">
      <c r="A1" s="1" t="s">
        <v>0</v>
      </c>
      <c r="B1" s="14"/>
      <c r="C1" s="10"/>
      <c r="D1" s="10"/>
      <c r="E1" s="10"/>
      <c r="F1" s="10"/>
      <c r="G1" s="10"/>
      <c r="H1" s="28"/>
      <c r="I1" s="35" t="s">
        <v>45</v>
      </c>
      <c r="J1" s="35" t="s">
        <v>48</v>
      </c>
      <c r="K1" s="42"/>
    </row>
    <row r="2" ht="15.75" customHeight="true">
      <c r="A2" s="1" t="s">
        <v>1</v>
      </c>
      <c r="B2" s="15" t="s">
        <v>30</v>
      </c>
      <c r="C2" s="3"/>
      <c r="D2" s="3"/>
      <c r="E2" s="3"/>
      <c r="F2" s="3"/>
      <c r="G2" s="26"/>
      <c r="H2" s="29"/>
      <c r="I2" s="35" t="s">
        <v>46</v>
      </c>
      <c r="J2" s="36" t="s">
        <v>49</v>
      </c>
      <c r="K2" s="42"/>
    </row>
    <row r="3" ht="19.7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</row>
    <row r="4" ht="16.5" customHeight="true">
      <c r="A4" s="3"/>
      <c r="B4" s="3"/>
      <c r="C4" s="3"/>
      <c r="D4" s="3"/>
      <c r="E4" s="23" t="s">
        <v>36</v>
      </c>
      <c r="F4" s="23"/>
      <c r="G4" s="3"/>
      <c r="H4" s="30" t="s">
        <v>42</v>
      </c>
      <c r="I4" s="30"/>
      <c r="J4" s="37"/>
    </row>
    <row r="5" ht="28.9" customHeight="true">
      <c r="A5" s="4" t="s">
        <v>3</v>
      </c>
      <c r="B5" s="1" t="s">
        <v>31</v>
      </c>
      <c r="C5" s="1"/>
      <c r="D5" s="1"/>
      <c r="E5" s="1"/>
      <c r="F5" s="1"/>
      <c r="G5" s="1" t="s">
        <v>41</v>
      </c>
      <c r="H5" s="31"/>
      <c r="I5" s="31"/>
      <c r="J5" s="38" t="s">
        <v>50</v>
      </c>
    </row>
    <row r="6" ht="15.75" customHeight="true">
      <c r="A6" s="5"/>
      <c r="B6" s="1" t="s">
        <v>32</v>
      </c>
      <c r="C6" s="1" t="s">
        <v>34</v>
      </c>
      <c r="D6" s="1" t="s">
        <v>35</v>
      </c>
      <c r="E6" s="1" t="s">
        <v>37</v>
      </c>
      <c r="F6" s="1" t="s">
        <v>38</v>
      </c>
      <c r="G6" s="1" t="s">
        <v>32</v>
      </c>
      <c r="H6" s="1" t="s">
        <v>43</v>
      </c>
      <c r="I6" s="1" t="s">
        <v>47</v>
      </c>
      <c r="J6" s="39"/>
    </row>
    <row r="7" ht="22.7" customHeight="true">
      <c r="A7" s="6" t="s">
        <v>4</v>
      </c>
      <c r="B7" s="17" t="n">
        <f>SUM(C7:F7)</f>
        <v>243011563</v>
      </c>
      <c r="C7" s="17" t="n">
        <f>SUM(C8:C29)</f>
        <v>42650566</v>
      </c>
      <c r="D7" s="17" t="n">
        <f>SUM(D8:D29)</f>
        <v>24146454</v>
      </c>
      <c r="E7" s="17" t="n">
        <f>SUM(E8:E29)</f>
        <v>171336671</v>
      </c>
      <c r="F7" s="17" t="n">
        <f>SUM(F8:F29)</f>
        <v>4877872</v>
      </c>
      <c r="G7" s="17" t="n">
        <f>SUM(H7:I7)</f>
        <v>171777573</v>
      </c>
      <c r="H7" s="17" t="n">
        <f>SUM(H8:H29)</f>
        <v>4189975</v>
      </c>
      <c r="I7" s="17" t="n">
        <f>SUM(I8:I29)</f>
        <v>167587598</v>
      </c>
      <c r="J7" s="38"/>
    </row>
    <row r="8" ht="17.45" customHeight="true">
      <c r="A8" s="7" t="s">
        <v>5</v>
      </c>
      <c r="B8" s="17" t="n">
        <f>SUM(C8:F8)</f>
        <v>17621711</v>
      </c>
      <c r="C8" s="20" t="n">
        <v>5170267</v>
      </c>
      <c r="D8" s="20" t="n">
        <v>4995084</v>
      </c>
      <c r="E8" s="20" t="n">
        <v>7396284</v>
      </c>
      <c r="F8" s="20" t="n">
        <v>60076</v>
      </c>
      <c r="G8" s="17" t="n">
        <f>SUM(H8:I8)</f>
        <v>13309301</v>
      </c>
      <c r="H8" s="20" t="n">
        <v>16299</v>
      </c>
      <c r="I8" s="20" t="n">
        <v>13293002</v>
      </c>
      <c r="J8" s="40"/>
    </row>
    <row r="9" ht="17.45" customHeight="true">
      <c r="A9" s="7" t="s">
        <v>6</v>
      </c>
      <c r="B9" s="17" t="n">
        <f>SUM(C9:F9)</f>
        <v>4483355</v>
      </c>
      <c r="C9" s="17" t="n">
        <v>400160</v>
      </c>
      <c r="D9" s="17" t="n">
        <v>481399</v>
      </c>
      <c r="E9" s="17" t="n">
        <v>3587472</v>
      </c>
      <c r="F9" s="17" t="n">
        <v>14324</v>
      </c>
      <c r="G9" s="17" t="n">
        <f>SUM(H9:I9)</f>
        <v>3186920</v>
      </c>
      <c r="H9" s="17" t="n">
        <v>78524</v>
      </c>
      <c r="I9" s="17" t="n">
        <v>3108396</v>
      </c>
      <c r="J9" s="40"/>
    </row>
    <row r="10" ht="17.45" customHeight="true">
      <c r="A10" s="7" t="s">
        <v>7</v>
      </c>
      <c r="B10" s="17" t="n">
        <f>SUM(C10:F10)</f>
        <v>41190348</v>
      </c>
      <c r="C10" s="17" t="n">
        <v>4369548</v>
      </c>
      <c r="D10" s="17" t="n">
        <v>7952432</v>
      </c>
      <c r="E10" s="17" t="n">
        <v>27961828</v>
      </c>
      <c r="F10" s="17" t="n">
        <v>906540</v>
      </c>
      <c r="G10" s="17" t="n">
        <f>SUM(H10:I10)</f>
        <v>30773773</v>
      </c>
      <c r="H10" s="17" t="n">
        <v>507334</v>
      </c>
      <c r="I10" s="17" t="n">
        <v>30266439</v>
      </c>
      <c r="J10" s="40"/>
    </row>
    <row r="11" ht="17.45" customHeight="true">
      <c r="A11" s="7" t="s">
        <v>8</v>
      </c>
      <c r="B11" s="17" t="n">
        <f>SUM(C11:F11)</f>
        <v>19912801</v>
      </c>
      <c r="C11" s="17" t="n">
        <v>3259157</v>
      </c>
      <c r="D11" s="17" t="n">
        <v>1688443</v>
      </c>
      <c r="E11" s="17" t="n">
        <v>14430579</v>
      </c>
      <c r="F11" s="17" t="n">
        <v>534622</v>
      </c>
      <c r="G11" s="17" t="n">
        <f>SUM(H11:I11)</f>
        <v>14595851</v>
      </c>
      <c r="H11" s="17" t="n">
        <v>308079</v>
      </c>
      <c r="I11" s="17" t="n">
        <v>14287772</v>
      </c>
      <c r="J11" s="40"/>
    </row>
    <row r="12" ht="17.45" customHeight="true">
      <c r="A12" s="7" t="s">
        <v>9</v>
      </c>
      <c r="B12" s="17" t="n">
        <f>SUM(C12:F12)</f>
        <v>12660857</v>
      </c>
      <c r="C12" s="17" t="n">
        <v>2414025</v>
      </c>
      <c r="D12" s="17" t="n">
        <v>246730</v>
      </c>
      <c r="E12" s="17" t="n">
        <v>9982844</v>
      </c>
      <c r="F12" s="17" t="n">
        <v>17258</v>
      </c>
      <c r="G12" s="17" t="n">
        <f>SUM(H12:I12)</f>
        <v>5506727</v>
      </c>
      <c r="H12" s="17" t="n">
        <v>926714</v>
      </c>
      <c r="I12" s="17" t="n">
        <v>4580013</v>
      </c>
      <c r="J12" s="40"/>
    </row>
    <row r="13" ht="17.45" customHeight="true">
      <c r="A13" s="7" t="s">
        <v>10</v>
      </c>
      <c r="B13" s="17" t="n">
        <f>SUM(C13:F13)</f>
        <v>10321463</v>
      </c>
      <c r="C13" s="17" t="n">
        <v>2699111</v>
      </c>
      <c r="D13" s="17" t="n">
        <v>385450</v>
      </c>
      <c r="E13" s="17" t="n">
        <v>7139170</v>
      </c>
      <c r="F13" s="17" t="n">
        <v>97732</v>
      </c>
      <c r="G13" s="17" t="n">
        <f>SUM(H13:I13)</f>
        <v>7451885</v>
      </c>
      <c r="H13" s="20" t="n">
        <v>296988</v>
      </c>
      <c r="I13" s="20" t="n">
        <v>7154897</v>
      </c>
      <c r="J13" s="40"/>
    </row>
    <row r="14" ht="17.45" customHeight="true">
      <c r="A14" s="7" t="s">
        <v>11</v>
      </c>
      <c r="B14" s="17" t="n">
        <f>SUM(C14:F14)</f>
        <v>6806925</v>
      </c>
      <c r="C14" s="17" t="n">
        <v>977253</v>
      </c>
      <c r="D14" s="17" t="n">
        <v>366409</v>
      </c>
      <c r="E14" s="24" t="n">
        <v>5381696</v>
      </c>
      <c r="F14" s="24" t="n">
        <v>81567</v>
      </c>
      <c r="G14" s="17" t="n">
        <f>SUM(H14:I14)</f>
        <v>4983144</v>
      </c>
      <c r="H14" s="17" t="n">
        <v>197925</v>
      </c>
      <c r="I14" s="17" t="n">
        <v>4785219</v>
      </c>
      <c r="J14" s="40"/>
    </row>
    <row r="15" ht="17.45" customHeight="true">
      <c r="A15" s="7" t="s">
        <v>12</v>
      </c>
      <c r="B15" s="17" t="n">
        <f>SUM(C15:F15)</f>
        <v>10712229</v>
      </c>
      <c r="C15" s="17" t="n">
        <v>1256435</v>
      </c>
      <c r="D15" s="17" t="n">
        <v>503108</v>
      </c>
      <c r="E15" s="17" t="n">
        <v>8512692</v>
      </c>
      <c r="F15" s="17" t="n">
        <v>439994</v>
      </c>
      <c r="G15" s="17" t="n">
        <f>SUM(H15:I15)</f>
        <v>7752315</v>
      </c>
      <c r="H15" s="17" t="n">
        <v>319229</v>
      </c>
      <c r="I15" s="17" t="n">
        <v>7433086</v>
      </c>
      <c r="J15" s="40"/>
    </row>
    <row r="16" ht="17.45" customHeight="true">
      <c r="A16" s="7" t="s">
        <v>13</v>
      </c>
      <c r="B16" s="17" t="n">
        <f>SUM(C16:F16)</f>
        <v>9649329</v>
      </c>
      <c r="C16" s="21" t="n">
        <v>1624870</v>
      </c>
      <c r="D16" s="21" t="n">
        <v>503522</v>
      </c>
      <c r="E16" s="21" t="n">
        <v>7381754</v>
      </c>
      <c r="F16" s="21" t="n">
        <v>139183</v>
      </c>
      <c r="G16" s="17" t="n">
        <f>SUM(H16:I16)</f>
        <v>6703998</v>
      </c>
      <c r="H16" s="21" t="n">
        <v>273177</v>
      </c>
      <c r="I16" s="21" t="n">
        <v>6430821</v>
      </c>
      <c r="J16" s="40"/>
    </row>
    <row r="17" ht="17.45" customHeight="true">
      <c r="A17" s="7" t="s">
        <v>14</v>
      </c>
      <c r="B17" s="17" t="n">
        <f>SUM(C17:F17)</f>
        <v>11963344</v>
      </c>
      <c r="C17" s="17" t="n">
        <v>1701596</v>
      </c>
      <c r="D17" s="17" t="n">
        <v>1066679</v>
      </c>
      <c r="E17" s="17" t="n">
        <v>8929305</v>
      </c>
      <c r="F17" s="17" t="n">
        <v>265764</v>
      </c>
      <c r="G17" s="17" t="n">
        <f>SUM(H17:I17)</f>
        <v>9490023</v>
      </c>
      <c r="H17" s="17" t="n">
        <v>150929</v>
      </c>
      <c r="I17" s="17" t="n">
        <v>9339094</v>
      </c>
      <c r="J17" s="40"/>
    </row>
    <row r="18" ht="17.45" customHeight="true">
      <c r="A18" s="7" t="s">
        <v>15</v>
      </c>
      <c r="B18" s="17" t="n">
        <f>SUM(C18:F18)</f>
        <v>4451207</v>
      </c>
      <c r="C18" s="20" t="n">
        <v>329604</v>
      </c>
      <c r="D18" s="20" t="n">
        <v>306669</v>
      </c>
      <c r="E18" s="20" t="n">
        <v>3676302</v>
      </c>
      <c r="F18" s="20" t="n">
        <v>138632</v>
      </c>
      <c r="G18" s="17" t="n">
        <f>SUM(H18:I18)</f>
        <v>2629352</v>
      </c>
      <c r="H18" s="20" t="n">
        <v>24194</v>
      </c>
      <c r="I18" s="20" t="n">
        <v>2605158</v>
      </c>
      <c r="J18" s="40"/>
    </row>
    <row r="19" ht="17.45" customHeight="true">
      <c r="A19" s="7" t="s">
        <v>16</v>
      </c>
      <c r="B19" s="17" t="n">
        <f>SUM(C19:F19)</f>
        <v>5581076</v>
      </c>
      <c r="C19" s="17" t="n">
        <v>851403</v>
      </c>
      <c r="D19" s="17" t="n">
        <v>298378</v>
      </c>
      <c r="E19" s="17" t="n">
        <v>4123527</v>
      </c>
      <c r="F19" s="17" t="n">
        <v>307768</v>
      </c>
      <c r="G19" s="17" t="n">
        <f>SUM(H19:I19)</f>
        <v>3668743</v>
      </c>
      <c r="H19" s="17" t="n">
        <v>9665</v>
      </c>
      <c r="I19" s="17" t="n">
        <v>3659078</v>
      </c>
      <c r="J19" s="40"/>
    </row>
    <row r="20" ht="17.45" customHeight="true">
      <c r="A20" s="7" t="s">
        <v>17</v>
      </c>
      <c r="B20" s="17" t="n">
        <f>SUM(C20:F20)</f>
        <v>12948110</v>
      </c>
      <c r="C20" s="20" t="n">
        <v>1607842</v>
      </c>
      <c r="D20" s="20" t="n">
        <v>320896</v>
      </c>
      <c r="E20" s="20" t="n">
        <v>10914169</v>
      </c>
      <c r="F20" s="20" t="n">
        <v>105203</v>
      </c>
      <c r="G20" s="17" t="n">
        <f>SUM(H20:I20)</f>
        <v>9738823</v>
      </c>
      <c r="H20" s="20" t="n">
        <v>104530</v>
      </c>
      <c r="I20" s="20" t="n">
        <v>9634293</v>
      </c>
      <c r="J20" s="40"/>
    </row>
    <row r="21" ht="17.45" customHeight="true">
      <c r="A21" s="7" t="s">
        <v>18</v>
      </c>
      <c r="B21" s="17" t="n">
        <f>SUM(C21:F21)</f>
        <v>5113260</v>
      </c>
      <c r="C21" s="20" t="n">
        <v>2915838</v>
      </c>
      <c r="D21" s="20" t="n">
        <v>56180</v>
      </c>
      <c r="E21" s="20" t="n">
        <v>2029068</v>
      </c>
      <c r="F21" s="20" t="n">
        <v>112174</v>
      </c>
      <c r="G21" s="17" t="n">
        <f>SUM(H21:I21)</f>
        <v>3542495</v>
      </c>
      <c r="H21" s="20" t="n">
        <v>34127</v>
      </c>
      <c r="I21" s="20" t="n">
        <v>3508368</v>
      </c>
      <c r="J21" s="40"/>
    </row>
    <row r="22" ht="17.45" customHeight="true">
      <c r="A22" s="7" t="s">
        <v>19</v>
      </c>
      <c r="B22" s="17" t="n">
        <f>SUM(C22:F22)</f>
        <v>3561999</v>
      </c>
      <c r="C22" s="17" t="n">
        <v>1227214</v>
      </c>
      <c r="D22" s="17" t="n">
        <v>300800</v>
      </c>
      <c r="E22" s="17" t="n">
        <v>1964756</v>
      </c>
      <c r="F22" s="17" t="n">
        <v>69229</v>
      </c>
      <c r="G22" s="17" t="n">
        <f>SUM(H22:I22)</f>
        <v>2555136</v>
      </c>
      <c r="H22" s="17" t="n">
        <v>38688</v>
      </c>
      <c r="I22" s="17" t="n">
        <v>2516448</v>
      </c>
      <c r="J22" s="40"/>
    </row>
    <row r="23" ht="17.45" customHeight="true">
      <c r="A23" s="7" t="s">
        <v>20</v>
      </c>
      <c r="B23" s="17" t="n">
        <f>SUM(C23:F23)</f>
        <v>5688281</v>
      </c>
      <c r="C23" s="20" t="n">
        <v>801207</v>
      </c>
      <c r="D23" s="20" t="n">
        <v>85805</v>
      </c>
      <c r="E23" s="20" t="n">
        <v>4707672</v>
      </c>
      <c r="F23" s="20" t="n">
        <v>93597</v>
      </c>
      <c r="G23" s="17" t="n">
        <f>SUM(H23:I23)</f>
        <v>4059962</v>
      </c>
      <c r="H23" s="20" t="n">
        <v>45554</v>
      </c>
      <c r="I23" s="20" t="n">
        <v>4014408</v>
      </c>
      <c r="J23" s="40"/>
    </row>
    <row r="24" ht="17.45" customHeight="true">
      <c r="A24" s="7" t="s">
        <v>21</v>
      </c>
      <c r="B24" s="17" t="n">
        <f>SUM(C24:F24)</f>
        <v>4581260</v>
      </c>
      <c r="C24" s="20" t="n">
        <v>1129517</v>
      </c>
      <c r="D24" s="20" t="n">
        <v>858752</v>
      </c>
      <c r="E24" s="20" t="n">
        <v>2542314</v>
      </c>
      <c r="F24" s="20" t="n">
        <v>50677</v>
      </c>
      <c r="G24" s="17" t="n">
        <f>SUM(H24:I24)</f>
        <v>3406301</v>
      </c>
      <c r="H24" s="20" t="n">
        <v>63163</v>
      </c>
      <c r="I24" s="20" t="n">
        <v>3343138</v>
      </c>
      <c r="J24" s="40"/>
    </row>
    <row r="25" ht="17.45" customHeight="true">
      <c r="A25" s="7" t="s">
        <v>22</v>
      </c>
      <c r="B25" s="17" t="n">
        <f>SUM(C25:F25)</f>
        <v>17496516</v>
      </c>
      <c r="C25" s="20" t="n">
        <v>2514132</v>
      </c>
      <c r="D25" s="20" t="n">
        <v>1973242</v>
      </c>
      <c r="E25" s="20" t="n">
        <v>12703024</v>
      </c>
      <c r="F25" s="20" t="n">
        <v>306118</v>
      </c>
      <c r="G25" s="17" t="n">
        <f>SUM(H25:I25)</f>
        <v>12834030</v>
      </c>
      <c r="H25" s="20" t="n">
        <v>135829</v>
      </c>
      <c r="I25" s="20" t="n">
        <v>12698201</v>
      </c>
      <c r="J25" s="40"/>
    </row>
    <row r="26" ht="17.45" customHeight="true">
      <c r="A26" s="7" t="s">
        <v>23</v>
      </c>
      <c r="B26" s="17" t="n">
        <f>SUM(C26:F26)</f>
        <v>6781392</v>
      </c>
      <c r="C26" s="21" t="n">
        <v>669621</v>
      </c>
      <c r="D26" s="21" t="n">
        <v>240020</v>
      </c>
      <c r="E26" s="25" t="n">
        <v>5622770</v>
      </c>
      <c r="F26" s="21" t="n">
        <v>248981</v>
      </c>
      <c r="G26" s="17" t="n">
        <f>SUM(H26:I26)</f>
        <v>4000046</v>
      </c>
      <c r="H26" s="21" t="n">
        <v>268560</v>
      </c>
      <c r="I26" s="21" t="n">
        <v>3731486</v>
      </c>
      <c r="J26" s="40"/>
    </row>
    <row r="27" ht="17.45" customHeight="true">
      <c r="A27" s="7" t="s">
        <v>24</v>
      </c>
      <c r="B27" s="17" t="n">
        <f>SUM(C27:F27)</f>
        <v>10932323</v>
      </c>
      <c r="C27" s="20" t="n">
        <v>1611108</v>
      </c>
      <c r="D27" s="17" t="n">
        <v>396708</v>
      </c>
      <c r="E27" s="17" t="n">
        <v>8651004</v>
      </c>
      <c r="F27" s="17" t="n">
        <v>273503</v>
      </c>
      <c r="G27" s="17" t="n">
        <f>SUM(H27:I27)</f>
        <v>7988543</v>
      </c>
      <c r="H27" s="17" t="n">
        <v>230253</v>
      </c>
      <c r="I27" s="17" t="n">
        <v>7758290</v>
      </c>
      <c r="J27" s="40"/>
    </row>
    <row r="28" ht="17.45" customHeight="true">
      <c r="A28" s="7" t="s">
        <v>25</v>
      </c>
      <c r="B28" s="17" t="n">
        <f>SUM(C28:F28)</f>
        <v>18010735</v>
      </c>
      <c r="C28" s="17" t="n">
        <v>3717821</v>
      </c>
      <c r="D28" s="17" t="n">
        <v>834095</v>
      </c>
      <c r="E28" s="17" t="n">
        <v>13379737</v>
      </c>
      <c r="F28" s="17" t="n">
        <v>79082</v>
      </c>
      <c r="G28" s="17" t="n">
        <f>SUM(H28:I28)</f>
        <v>12709507</v>
      </c>
      <c r="H28" s="17" t="n">
        <v>145331</v>
      </c>
      <c r="I28" s="17" t="n">
        <v>12564176</v>
      </c>
      <c r="J28" s="40"/>
    </row>
    <row r="29" ht="17.45" customHeight="true">
      <c r="A29" s="7" t="s">
        <v>26</v>
      </c>
      <c r="B29" s="17" t="n">
        <f>SUM(C29:F29)</f>
        <v>2543042</v>
      </c>
      <c r="C29" s="17" t="n">
        <v>1402837</v>
      </c>
      <c r="D29" s="17" t="n">
        <v>285653</v>
      </c>
      <c r="E29" s="17" t="n">
        <v>318704</v>
      </c>
      <c r="F29" s="17" t="n">
        <v>535848</v>
      </c>
      <c r="G29" s="17" t="n">
        <f>SUM(H29:I29)</f>
        <v>890698</v>
      </c>
      <c r="H29" s="17" t="n">
        <v>14883</v>
      </c>
      <c r="I29" s="17" t="n">
        <v>875815</v>
      </c>
      <c r="J29" s="40"/>
    </row>
    <row r="30" ht="15.75" customHeight="true">
      <c r="A30" s="8"/>
      <c r="B30" s="18"/>
      <c r="C30" s="18"/>
      <c r="D30" s="18"/>
      <c r="E30" s="18"/>
      <c r="F30" s="18"/>
      <c r="G30" s="18"/>
      <c r="H30" s="32"/>
      <c r="I30" s="32"/>
      <c r="J30" s="32" t="s">
        <v>51</v>
      </c>
    </row>
    <row r="31" ht="16.5" customHeight="true">
      <c r="A31" s="9" t="s">
        <v>27</v>
      </c>
      <c r="B31" s="19" t="s">
        <v>33</v>
      </c>
      <c r="C31" s="10"/>
      <c r="D31" s="22"/>
      <c r="E31" s="22"/>
      <c r="F31" s="9" t="s">
        <v>39</v>
      </c>
      <c r="G31" s="27"/>
      <c r="H31" s="33" t="s">
        <v>44</v>
      </c>
      <c r="I31" s="34"/>
      <c r="J31" s="41"/>
    </row>
    <row r="32" ht="16.5" customHeight="true">
      <c r="A32" s="10"/>
      <c r="B32" s="10"/>
      <c r="C32" s="10"/>
      <c r="D32" s="22"/>
      <c r="E32" s="22"/>
      <c r="F32" s="9" t="s">
        <v>40</v>
      </c>
      <c r="G32" s="27"/>
      <c r="H32" s="12"/>
      <c r="I32" s="10"/>
      <c r="J32" s="10"/>
    </row>
    <row r="33" ht="15.75" customHeight="true">
      <c r="A33" s="11"/>
      <c r="B33" s="10"/>
      <c r="C33" s="10"/>
      <c r="D33" s="10"/>
      <c r="E33" s="10"/>
      <c r="F33" s="10"/>
      <c r="G33" s="10"/>
      <c r="H33" s="34"/>
      <c r="I33" s="34"/>
      <c r="J33" s="41"/>
    </row>
    <row r="34" ht="16.5" customHeight="true">
      <c r="A34" s="12" t="s">
        <v>28</v>
      </c>
      <c r="B34" s="12"/>
      <c r="C34" s="12"/>
      <c r="D34" s="12"/>
      <c r="E34" s="12"/>
      <c r="F34" s="12"/>
      <c r="G34" s="13"/>
      <c r="H34" s="13"/>
      <c r="I34" s="13"/>
      <c r="J34" s="13"/>
    </row>
    <row r="35" ht="16.5" customHeight="true">
      <c r="A35" s="12" t="s">
        <v>29</v>
      </c>
      <c r="B35" s="12"/>
      <c r="C35" s="12"/>
      <c r="D35" s="12"/>
      <c r="E35" s="12"/>
      <c r="F35" s="12"/>
      <c r="G35" s="13"/>
      <c r="H35" s="13"/>
      <c r="I35" s="13"/>
      <c r="J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</row>
  </sheetData>
  <mergeCells>
    <mergeCell ref="G2:H2"/>
    <mergeCell ref="A3:J3"/>
    <mergeCell ref="A5:A6"/>
    <mergeCell ref="B5:F5"/>
    <mergeCell ref="H4:J4"/>
    <mergeCell ref="G5:I5"/>
    <mergeCell ref="J5:J6"/>
    <mergeCell ref="E4:F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