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版" state="visible" r:id="rId1"/>
  </sheets>
</workbook>
</file>

<file path=xl/sharedStrings.xml><?xml version="1.0" encoding="utf-8"?>
<sst xmlns="http://schemas.openxmlformats.org/spreadsheetml/2006/main" count="47">
  <si>
    <t>公 開 類</t>
  </si>
  <si>
    <t>年    報</t>
  </si>
  <si>
    <t>臺中市基層農會農民健康保險及老年農民福利津貼統計</t>
  </si>
  <si>
    <t>中華民國114年底</t>
  </si>
  <si>
    <t>地  區  別</t>
  </si>
  <si>
    <t>總    計</t>
  </si>
  <si>
    <t>臺中地區農會</t>
  </si>
  <si>
    <t>豐原區農會</t>
  </si>
  <si>
    <t>大里區農會</t>
  </si>
  <si>
    <t>太平區農會</t>
  </si>
  <si>
    <t>東勢區農會</t>
  </si>
  <si>
    <t>大甲區農會</t>
  </si>
  <si>
    <t>清水區農會</t>
  </si>
  <si>
    <t>沙鹿區農會</t>
  </si>
  <si>
    <t>梧棲區農會</t>
  </si>
  <si>
    <t>后里區農會</t>
  </si>
  <si>
    <t>神岡區農會</t>
  </si>
  <si>
    <t>潭子區農會</t>
  </si>
  <si>
    <t>大雅區農會</t>
  </si>
  <si>
    <t>新社區農會</t>
  </si>
  <si>
    <t>石岡區農會</t>
  </si>
  <si>
    <t>外埔區農會</t>
  </si>
  <si>
    <t>大安區農會</t>
  </si>
  <si>
    <t>烏日區農會</t>
  </si>
  <si>
    <t>大肚區農會</t>
  </si>
  <si>
    <t>龍井區農會</t>
  </si>
  <si>
    <t>霧峰區農會</t>
  </si>
  <si>
    <t>和平區農會</t>
  </si>
  <si>
    <t>填表                    審核</t>
  </si>
  <si>
    <t>資料來源: 由本局農會輔導休閒農業依據各區農會農民健康保險暨老年農民津貼申請人數月統計表彙編。</t>
  </si>
  <si>
    <t>填表說明：本表編製一份，並依統計法規定永久保存，資料透過網際網路上傳至「臺中市公務統計行政管理系統」。</t>
  </si>
  <si>
    <t>次年3月底前填報</t>
  </si>
  <si>
    <t>農民健康保險</t>
  </si>
  <si>
    <t>被保險人數(人)</t>
  </si>
  <si>
    <t>保險費收繳率(%)</t>
  </si>
  <si>
    <t>業務主管人員</t>
  </si>
  <si>
    <t>主辦統計人員</t>
  </si>
  <si>
    <t>保險給付件數(件)</t>
  </si>
  <si>
    <t>保險給付金額(元)</t>
  </si>
  <si>
    <t>機關首長</t>
  </si>
  <si>
    <t>編製機關</t>
  </si>
  <si>
    <t xml:space="preserve"> 表　　號 </t>
  </si>
  <si>
    <t>老年農民福利津貼</t>
  </si>
  <si>
    <t>申領人數(人)</t>
  </si>
  <si>
    <t>中華民國115年3月9日編製</t>
  </si>
  <si>
    <t>臺中市政府農業局</t>
  </si>
  <si>
    <t>10712-02-01-2</t>
  </si>
</sst>
</file>

<file path=xl/styles.xml><?xml version="1.0" encoding="utf-8"?>
<styleSheet xmlns="http://schemas.openxmlformats.org/spreadsheetml/2006/main">
  <numFmts count="2">
    <numFmt formatCode="_-_N_T_$* #,##0_-;\-_N_T_$* #,##0_-;_-_N_T_$* &quot;-&quot;_-;_-@_-" numFmtId="197"/>
    <numFmt formatCode="#,##0_);[Red]\(#,##0\)" numFmtId="198"/>
  </numFmts>
  <fonts count="10">
    <font>
      <b val="false"/>
      <i val="false"/>
      <u val="none"/>
      <sz val="11"/>
      <color theme="1"/>
      <name val="Calibri"/>
      <scheme val="minor"/>
    </font>
    <font>
      <b val="false"/>
      <i val="false"/>
      <u val="none"/>
      <sz val="10"/>
      <color rgb="FF000000"/>
      <name val="標楷體"/>
    </font>
    <font>
      <b val="true"/>
      <i val="false"/>
      <u val="none"/>
      <sz val="12"/>
      <color rgb="FF000000"/>
      <name val="標楷體"/>
    </font>
    <font>
      <b val="false"/>
      <i val="false"/>
      <u val="none"/>
      <sz val="12"/>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9"/>
      <color rgb="FF000000"/>
      <name val="標楷體"/>
    </font>
    <font>
      <b val="false"/>
      <i val="false"/>
      <u val="none"/>
      <sz val="10"/>
      <color rgb="FF000000"/>
      <name val="Times New Roman"/>
    </font>
    <font>
      <b val="false"/>
      <i val="false"/>
      <u val="none"/>
      <sz val="9"/>
      <color rgb="FF000000"/>
      <name val="Courier"/>
    </font>
  </fonts>
  <fills count="3">
    <fill>
      <patternFill patternType="none"/>
    </fill>
    <fill>
      <patternFill patternType="gray125"/>
    </fill>
    <fill>
      <patternFill patternType="solid">
        <fgColor rgb="FFFFFFFF"/>
        <bgColor rgb="FF000000"/>
      </patternFill>
    </fill>
  </fills>
  <borders count="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xf>
    <xf numFmtId="0" fontId="4" borderId="0" xfId="0" applyFont="true"/>
    <xf numFmtId="0" fontId="1" borderId="4" xfId="0" applyFont="true" applyBorder="true">
      <alignment vertical="center"/>
    </xf>
    <xf numFmtId="0" fontId="1" borderId="5" xfId="0" applyFont="true" applyBorder="true">
      <alignment vertical="center"/>
    </xf>
    <xf numFmtId="197" fontId="5" borderId="1" xfId="0" applyNumberFormat="true" applyFont="true" applyBorder="true">
      <alignment vertical="center"/>
    </xf>
    <xf numFmtId="3" fontId="5" borderId="1" xfId="0" applyNumberFormat="true" applyFont="true" applyBorder="true">
      <alignment vertical="center"/>
    </xf>
    <xf numFmtId="0" fontId="5" borderId="2" xfId="0" applyFont="true" applyBorder="true">
      <alignment horizontal="left" vertical="center"/>
    </xf>
    <xf numFmtId="0" fontId="6" borderId="0" xfId="0" applyFont="true"/>
    <xf numFmtId="0" fontId="1" borderId="3" xfId="0" applyFont="true" applyBorder="true">
      <alignment vertical="center"/>
    </xf>
    <xf numFmtId="2" fontId="5" borderId="1" xfId="0" applyNumberFormat="true" applyFont="true" applyBorder="true">
      <alignment horizontal="right" vertical="center"/>
    </xf>
    <xf numFmtId="0" fontId="1" borderId="2" xfId="0" applyFont="true" applyBorder="true">
      <alignment horizontal="center" vertical="center"/>
    </xf>
    <xf numFmtId="0" fontId="1" borderId="0" xfId="0" applyFont="true">
      <alignment horizontal="center" vertical="center"/>
    </xf>
    <xf numFmtId="0" fontId="7" borderId="3" xfId="0" applyFont="true" applyBorder="true">
      <alignment horizontal="right" vertical="center"/>
    </xf>
    <xf numFmtId="0" fontId="6" borderId="2" xfId="0" applyFont="true" applyBorder="true"/>
    <xf numFmtId="0" fontId="8" borderId="0" xfId="0" applyFont="true">
      <alignment horizontal="right" vertical="center"/>
    </xf>
    <xf numFmtId="0" fontId="1" borderId="6" xfId="0" applyFont="true" applyBorder="true">
      <alignment vertical="center"/>
    </xf>
    <xf numFmtId="0" fontId="9" borderId="7" xfId="0" applyFont="true" applyBorder="true">
      <alignment horizontal="right" vertical="center"/>
    </xf>
    <xf numFmtId="198" fontId="1" borderId="1" xfId="0" applyNumberFormat="true" applyFont="true" applyBorder="true">
      <alignment horizontal="center" vertical="center"/>
    </xf>
    <xf numFmtId="197" fontId="5" borderId="1" xfId="0" applyNumberFormat="true" applyFont="true" applyBorder="true">
      <alignment horizontal="center" vertical="center"/>
    </xf>
    <xf numFmtId="3" fontId="5" borderId="1" xfId="0" applyNumberFormat="true" applyFont="true" applyBorder="true">
      <alignment horizontal="right" vertical="center"/>
    </xf>
    <xf numFmtId="0" fontId="1" borderId="2" xfId="0" applyFont="true" applyBorder="true">
      <alignment horizontal="right" vertical="center"/>
    </xf>
    <xf numFmtId="198" fontId="7" borderId="1" xfId="0" applyNumberFormat="true" applyFont="true" applyBorder="true">
      <alignment horizontal="left" vertical="center"/>
    </xf>
    <xf numFmtId="198" fontId="8" fillId="2" borderId="1" xfId="0" applyNumberFormat="true" applyFont="true" applyFill="true" applyBorder="true">
      <alignment horizontal="center" vertical="center"/>
    </xf>
    <xf numFmtId="0" fontId="5" borderId="2" xfId="0" applyFont="true" applyBorder="true">
      <alignment horizontal="right" vertical="center"/>
    </xf>
    <xf numFmtId="0" fontId="4"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U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17.78125" hidden="false" outlineLevel="0"/>
    <col min="2" max="5" bestFit="false" customWidth="true" width="28.921875" hidden="false" outlineLevel="0"/>
    <col min="6" max="7" bestFit="false" customWidth="true" width="14.921875" hidden="false" outlineLevel="0"/>
    <col min="8" max="47" bestFit="false" customWidth="true" width="9.2109375" hidden="false" outlineLevel="0"/>
  </cols>
  <sheetData>
    <row r="1" ht="14.1" customHeight="true">
      <c r="A1" s="1" t="s">
        <v>0</v>
      </c>
      <c r="B1" s="10"/>
      <c r="C1" s="7"/>
      <c r="D1" s="7"/>
      <c r="E1" s="23"/>
      <c r="F1" s="25" t="s">
        <v>40</v>
      </c>
      <c r="G1" s="29" t="s">
        <v>45</v>
      </c>
      <c r="H1" s="32"/>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row>
    <row r="2" ht="14.1" customHeight="true">
      <c r="A2" s="1" t="s">
        <v>1</v>
      </c>
      <c r="B2" s="11" t="s">
        <v>31</v>
      </c>
      <c r="C2" s="16"/>
      <c r="D2" s="20"/>
      <c r="E2" s="24"/>
      <c r="F2" s="25" t="s">
        <v>41</v>
      </c>
      <c r="G2" s="30" t="s">
        <v>46</v>
      </c>
      <c r="H2" s="32"/>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row>
    <row r="3" ht="27.95" customHeight="true">
      <c r="A3" s="2" t="s">
        <v>2</v>
      </c>
      <c r="B3" s="2"/>
      <c r="C3" s="2"/>
      <c r="D3" s="2"/>
      <c r="E3" s="2"/>
      <c r="F3" s="2"/>
      <c r="G3" s="2"/>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row>
    <row r="4" ht="14.45" customHeight="true">
      <c r="A4" s="3" t="s">
        <v>3</v>
      </c>
      <c r="B4" s="3"/>
      <c r="C4" s="3"/>
      <c r="D4" s="3"/>
      <c r="E4" s="3"/>
      <c r="F4" s="3"/>
      <c r="G4" s="3"/>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row>
    <row r="5" ht="14.45" customHeight="true">
      <c r="A5" s="1"/>
      <c r="B5" s="1" t="s">
        <v>32</v>
      </c>
      <c r="C5" s="1"/>
      <c r="D5" s="1"/>
      <c r="E5" s="1"/>
      <c r="F5" s="1" t="s">
        <v>42</v>
      </c>
      <c r="G5" s="1"/>
      <c r="H5" s="32"/>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row>
    <row r="6" ht="14.45" customHeight="true">
      <c r="A6" s="1" t="s">
        <v>4</v>
      </c>
      <c r="B6" s="1" t="s">
        <v>33</v>
      </c>
      <c r="C6" s="1" t="s">
        <v>34</v>
      </c>
      <c r="D6" s="1" t="s">
        <v>37</v>
      </c>
      <c r="E6" s="1" t="s">
        <v>38</v>
      </c>
      <c r="F6" s="1" t="s">
        <v>43</v>
      </c>
      <c r="G6" s="1"/>
      <c r="H6" s="32"/>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row>
    <row r="7" ht="24.75" customHeight="true">
      <c r="A7" s="4" t="s">
        <v>5</v>
      </c>
      <c r="B7" s="12" t="n">
        <f>SUM(B8:B29)</f>
        <v>65545</v>
      </c>
      <c r="C7" s="17" t="n">
        <f>IF(C29&lt;&gt;0, AVERAGE(C8:C29), "-")</f>
        <v>99.4518181818182</v>
      </c>
      <c r="D7" s="12" t="n">
        <f>SUM(D8:D29)</f>
        <v>2776</v>
      </c>
      <c r="E7" s="12" t="n">
        <f>SUM(E8:E29)</f>
        <v>808646221</v>
      </c>
      <c r="F7" s="26" t="n">
        <f>SUM(F8:G29)</f>
        <v>38362</v>
      </c>
      <c r="G7" s="26"/>
      <c r="H7" s="32"/>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row>
    <row r="8" ht="24.95" customHeight="true">
      <c r="A8" s="5" t="s">
        <v>6</v>
      </c>
      <c r="B8" s="13" t="n">
        <v>6049</v>
      </c>
      <c r="C8" s="17" t="n">
        <v>99.95</v>
      </c>
      <c r="D8" s="13" t="n">
        <v>281</v>
      </c>
      <c r="E8" s="13" t="n">
        <v>74401864</v>
      </c>
      <c r="F8" s="27" t="n">
        <v>3918</v>
      </c>
      <c r="G8" s="27"/>
      <c r="H8" s="32"/>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row>
    <row r="9" ht="24.95" customHeight="true">
      <c r="A9" s="5" t="s">
        <v>7</v>
      </c>
      <c r="B9" s="13" t="n">
        <v>2918</v>
      </c>
      <c r="C9" s="17" t="n">
        <v>99.5</v>
      </c>
      <c r="D9" s="13" t="n">
        <v>34</v>
      </c>
      <c r="E9" s="13" t="n">
        <v>86208401</v>
      </c>
      <c r="F9" s="27" t="n">
        <v>1631</v>
      </c>
      <c r="G9" s="27"/>
      <c r="H9" s="32"/>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row>
    <row r="10" ht="24.95" customHeight="true">
      <c r="A10" s="5" t="s">
        <v>8</v>
      </c>
      <c r="B10" s="13" t="n">
        <v>2248</v>
      </c>
      <c r="C10" s="17" t="n">
        <v>99.98</v>
      </c>
      <c r="D10" s="13" t="n">
        <v>100</v>
      </c>
      <c r="E10" s="13" t="n">
        <v>27042790</v>
      </c>
      <c r="F10" s="27" t="n">
        <v>1342</v>
      </c>
      <c r="G10" s="27"/>
      <c r="H10" s="32"/>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row>
    <row r="11" ht="24.95" customHeight="true">
      <c r="A11" s="5" t="s">
        <v>9</v>
      </c>
      <c r="B11" s="13" t="n">
        <v>3137</v>
      </c>
      <c r="C11" s="17" t="n">
        <v>100.32</v>
      </c>
      <c r="D11" s="13" t="n">
        <v>122</v>
      </c>
      <c r="E11" s="13" t="n">
        <v>32490400</v>
      </c>
      <c r="F11" s="27" t="n">
        <v>1360</v>
      </c>
      <c r="G11" s="27"/>
      <c r="H11" s="32"/>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row>
    <row r="12" ht="24.95" customHeight="true">
      <c r="A12" s="5" t="s">
        <v>10</v>
      </c>
      <c r="B12" s="13" t="n">
        <v>8831</v>
      </c>
      <c r="C12" s="17" t="n">
        <v>99.34</v>
      </c>
      <c r="D12" s="13" t="n">
        <v>384</v>
      </c>
      <c r="E12" s="13" t="n">
        <v>98572800</v>
      </c>
      <c r="F12" s="27" t="n">
        <v>4924</v>
      </c>
      <c r="G12" s="27"/>
      <c r="H12" s="32"/>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row>
    <row r="13" ht="24.95" customHeight="true">
      <c r="A13" s="5" t="s">
        <v>11</v>
      </c>
      <c r="B13" s="13" t="n">
        <v>4193</v>
      </c>
      <c r="C13" s="17" t="n">
        <v>100</v>
      </c>
      <c r="D13" s="13" t="n">
        <v>144</v>
      </c>
      <c r="E13" s="13" t="n">
        <v>41004000</v>
      </c>
      <c r="F13" s="27" t="n">
        <v>2127</v>
      </c>
      <c r="G13" s="27"/>
      <c r="H13" s="32"/>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row>
    <row r="14" ht="24.95" customHeight="true">
      <c r="A14" s="5" t="s">
        <v>12</v>
      </c>
      <c r="B14" s="13" t="n">
        <v>2301</v>
      </c>
      <c r="C14" s="17" t="n">
        <v>98</v>
      </c>
      <c r="D14" s="13" t="n">
        <v>125</v>
      </c>
      <c r="E14" s="13" t="n">
        <v>36127600</v>
      </c>
      <c r="F14" s="27" t="n">
        <v>1159</v>
      </c>
      <c r="G14" s="27"/>
      <c r="H14" s="32"/>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row>
    <row r="15" ht="24.95" customHeight="true">
      <c r="A15" s="5" t="s">
        <v>13</v>
      </c>
      <c r="B15" s="13" t="n">
        <v>1606</v>
      </c>
      <c r="C15" s="17" t="n">
        <v>99.92</v>
      </c>
      <c r="D15" s="13" t="n">
        <v>78</v>
      </c>
      <c r="E15" s="13" t="n">
        <v>23507600</v>
      </c>
      <c r="F15" s="27" t="n">
        <v>1066</v>
      </c>
      <c r="G15" s="27"/>
      <c r="H15" s="32"/>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row>
    <row r="16" ht="24.95" customHeight="true">
      <c r="A16" s="5" t="s">
        <v>14</v>
      </c>
      <c r="B16" s="13" t="n">
        <v>906</v>
      </c>
      <c r="C16" s="17" t="n">
        <v>100</v>
      </c>
      <c r="D16" s="13" t="n">
        <v>48</v>
      </c>
      <c r="E16" s="13" t="n">
        <v>14511200</v>
      </c>
      <c r="F16" s="27" t="n">
        <v>630</v>
      </c>
      <c r="G16" s="27"/>
      <c r="H16" s="32"/>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row>
    <row r="17" ht="24.95" customHeight="true">
      <c r="A17" s="5" t="s">
        <v>15</v>
      </c>
      <c r="B17" s="13" t="n">
        <v>3739</v>
      </c>
      <c r="C17" s="17" t="n">
        <v>99.15</v>
      </c>
      <c r="D17" s="13" t="n">
        <v>138</v>
      </c>
      <c r="E17" s="13" t="n">
        <v>35965200</v>
      </c>
      <c r="F17" s="27" t="n">
        <v>1903</v>
      </c>
      <c r="G17" s="27"/>
      <c r="H17" s="32"/>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row>
    <row r="18" ht="24.95" customHeight="true">
      <c r="A18" s="5" t="s">
        <v>16</v>
      </c>
      <c r="B18" s="13" t="n">
        <v>2722</v>
      </c>
      <c r="C18" s="17" t="n">
        <v>99.86</v>
      </c>
      <c r="D18" s="13" t="n">
        <v>122</v>
      </c>
      <c r="E18" s="13" t="n">
        <v>31354000</v>
      </c>
      <c r="F18" s="27" t="n">
        <v>1623</v>
      </c>
      <c r="G18" s="27"/>
      <c r="H18" s="32"/>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row>
    <row r="19" ht="24.95" customHeight="true">
      <c r="A19" s="5" t="s">
        <v>17</v>
      </c>
      <c r="B19" s="13" t="n">
        <v>1696</v>
      </c>
      <c r="C19" s="17" t="n">
        <v>100</v>
      </c>
      <c r="D19" s="13" t="n">
        <v>82</v>
      </c>
      <c r="E19" s="13" t="n">
        <v>24214800</v>
      </c>
      <c r="F19" s="27" t="n">
        <v>972</v>
      </c>
      <c r="G19" s="27"/>
      <c r="H19" s="32"/>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row>
    <row r="20" ht="24.95" customHeight="true">
      <c r="A20" s="5" t="s">
        <v>18</v>
      </c>
      <c r="B20" s="13" t="n">
        <v>2353</v>
      </c>
      <c r="C20" s="17" t="n">
        <v>99.97</v>
      </c>
      <c r="D20" s="13" t="n">
        <v>93</v>
      </c>
      <c r="E20" s="13" t="n">
        <v>26648632</v>
      </c>
      <c r="F20" s="27" t="n">
        <v>1398</v>
      </c>
      <c r="G20" s="27"/>
      <c r="H20" s="32"/>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row>
    <row r="21" ht="24.95" customHeight="true">
      <c r="A21" s="5" t="s">
        <v>19</v>
      </c>
      <c r="B21" s="13" t="n">
        <v>4687</v>
      </c>
      <c r="C21" s="17" t="n">
        <v>99</v>
      </c>
      <c r="D21" s="13" t="n">
        <v>207</v>
      </c>
      <c r="E21" s="13" t="n">
        <v>46930112</v>
      </c>
      <c r="F21" s="27" t="n">
        <v>2367</v>
      </c>
      <c r="G21" s="27"/>
      <c r="H21" s="32"/>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row>
    <row r="22" ht="24.95" customHeight="true">
      <c r="A22" s="5" t="s">
        <v>20</v>
      </c>
      <c r="B22" s="13" t="n">
        <v>1598</v>
      </c>
      <c r="C22" s="17" t="n">
        <v>98.08</v>
      </c>
      <c r="D22" s="13" t="n">
        <v>69</v>
      </c>
      <c r="E22" s="13" t="n">
        <v>17031974</v>
      </c>
      <c r="F22" s="27" t="n">
        <v>1448</v>
      </c>
      <c r="G22" s="27"/>
      <c r="H22" s="32"/>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row>
    <row r="23" ht="24.95" customHeight="true">
      <c r="A23" s="5" t="s">
        <v>21</v>
      </c>
      <c r="B23" s="13" t="n">
        <v>2748</v>
      </c>
      <c r="C23" s="17" t="n">
        <v>99.48</v>
      </c>
      <c r="D23" s="13" t="n">
        <v>139</v>
      </c>
      <c r="E23" s="13" t="n">
        <v>36447604</v>
      </c>
      <c r="F23" s="27" t="n">
        <v>1600</v>
      </c>
      <c r="G23" s="27"/>
      <c r="H23" s="32"/>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row>
    <row r="24" ht="24.95" customHeight="true">
      <c r="A24" s="5" t="s">
        <v>22</v>
      </c>
      <c r="B24" s="13" t="n">
        <v>1985</v>
      </c>
      <c r="C24" s="17" t="n">
        <v>99.17</v>
      </c>
      <c r="D24" s="13" t="n">
        <v>103</v>
      </c>
      <c r="E24" s="13" t="n">
        <v>23674348</v>
      </c>
      <c r="F24" s="27" t="n">
        <v>1058</v>
      </c>
      <c r="G24" s="27"/>
      <c r="H24" s="32"/>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row>
    <row r="25" ht="24.95" customHeight="true">
      <c r="A25" s="5" t="s">
        <v>23</v>
      </c>
      <c r="B25" s="13" t="n">
        <v>1591</v>
      </c>
      <c r="C25" s="17" t="n">
        <v>100.06</v>
      </c>
      <c r="D25" s="13" t="n">
        <v>78</v>
      </c>
      <c r="E25" s="13" t="n">
        <v>21552160</v>
      </c>
      <c r="F25" s="27" t="n">
        <v>965</v>
      </c>
      <c r="G25" s="27"/>
      <c r="H25" s="32"/>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row>
    <row r="26" ht="24.95" customHeight="true">
      <c r="A26" s="5" t="s">
        <v>24</v>
      </c>
      <c r="B26" s="13" t="n">
        <v>1758</v>
      </c>
      <c r="C26" s="17" t="n">
        <v>100</v>
      </c>
      <c r="D26" s="13" t="n">
        <v>93</v>
      </c>
      <c r="E26" s="13" t="n">
        <v>25288782</v>
      </c>
      <c r="F26" s="27" t="n">
        <v>1154</v>
      </c>
      <c r="G26" s="27"/>
      <c r="H26" s="32"/>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row>
    <row r="27" ht="24.95" customHeight="true">
      <c r="A27" s="5" t="s">
        <v>25</v>
      </c>
      <c r="B27" s="13" t="n">
        <v>2661</v>
      </c>
      <c r="C27" s="17" t="n">
        <v>99.85</v>
      </c>
      <c r="D27" s="13" t="n">
        <v>119</v>
      </c>
      <c r="E27" s="13" t="n">
        <v>33471810</v>
      </c>
      <c r="F27" s="27" t="n">
        <v>1542</v>
      </c>
      <c r="G27" s="27"/>
      <c r="H27" s="32"/>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row>
    <row r="28" ht="24.95" customHeight="true">
      <c r="A28" s="5" t="s">
        <v>26</v>
      </c>
      <c r="B28" s="13" t="n">
        <v>4103</v>
      </c>
      <c r="C28" s="17" t="n">
        <v>98.47</v>
      </c>
      <c r="D28" s="13" t="n">
        <v>147</v>
      </c>
      <c r="E28" s="13" t="n">
        <v>37913236</v>
      </c>
      <c r="F28" s="27" t="n">
        <v>3357</v>
      </c>
      <c r="G28" s="27"/>
      <c r="H28" s="32"/>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row>
    <row r="29" ht="24.95" customHeight="true">
      <c r="A29" s="5" t="s">
        <v>27</v>
      </c>
      <c r="B29" s="13" t="n">
        <v>1715</v>
      </c>
      <c r="C29" s="17" t="n">
        <v>97.84</v>
      </c>
      <c r="D29" s="13" t="n">
        <v>70</v>
      </c>
      <c r="E29" s="13" t="n">
        <v>14286908</v>
      </c>
      <c r="F29" s="27" t="n">
        <v>818</v>
      </c>
      <c r="G29" s="27"/>
      <c r="H29" s="32"/>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row>
    <row r="30" ht="14.1" customHeight="true">
      <c r="A30" s="6" t="s">
        <v>28</v>
      </c>
      <c r="B30" s="14"/>
      <c r="C30" s="18" t="s">
        <v>35</v>
      </c>
      <c r="D30" s="21"/>
      <c r="E30" s="6" t="s">
        <v>39</v>
      </c>
      <c r="F30" s="28" t="s">
        <v>44</v>
      </c>
      <c r="G30" s="31"/>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row>
    <row r="31" ht="14.1" customHeight="true">
      <c r="A31" s="7"/>
      <c r="B31" s="7"/>
      <c r="C31" s="19" t="s">
        <v>36</v>
      </c>
      <c r="D31" s="15"/>
      <c r="E31" s="19"/>
      <c r="F31" s="1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row>
    <row r="32" ht="14.1" customHeight="true">
      <c r="A32" s="7"/>
      <c r="B32" s="7"/>
      <c r="C32" s="19"/>
      <c r="D32" s="15"/>
      <c r="E32" s="19"/>
      <c r="F32" s="1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row>
    <row r="33" ht="14.1" customHeight="true">
      <c r="A33" s="7"/>
      <c r="B33" s="7"/>
      <c r="C33" s="19"/>
      <c r="D33" s="15"/>
      <c r="E33" s="19"/>
      <c r="F33" s="1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row>
    <row r="34" ht="14.1" customHeight="true">
      <c r="A34" s="7"/>
      <c r="B34" s="7"/>
      <c r="C34" s="15"/>
      <c r="D34" s="19"/>
      <c r="E34" s="19"/>
      <c r="F34" s="1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row>
    <row r="35" ht="14.1" customHeight="true">
      <c r="A35" s="8"/>
      <c r="B35" s="15"/>
      <c r="C35" s="15"/>
      <c r="D35" s="22"/>
      <c r="E35" s="15"/>
      <c r="F35" s="15"/>
      <c r="G35" s="22"/>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row>
    <row r="36" ht="14.1" customHeight="true">
      <c r="A36" s="7" t="s">
        <v>29</v>
      </c>
      <c r="B36" s="7"/>
      <c r="C36" s="7"/>
      <c r="D36" s="7"/>
      <c r="E36" s="7"/>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row>
    <row r="37" ht="14.1" customHeight="true">
      <c r="A37" s="7" t="s">
        <v>30</v>
      </c>
      <c r="B37" s="7"/>
      <c r="C37" s="7"/>
      <c r="D37" s="7"/>
      <c r="E37" s="7"/>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row>
  </sheetData>
  <mergeCells>
    <mergeCell ref="A30:B30"/>
    <mergeCell ref="F30:G30"/>
    <mergeCell ref="F28:G28"/>
    <mergeCell ref="F29:G29"/>
    <mergeCell ref="F23:G23"/>
    <mergeCell ref="F24:G24"/>
    <mergeCell ref="F25:G25"/>
    <mergeCell ref="F26:G26"/>
    <mergeCell ref="F20:G20"/>
    <mergeCell ref="F21:G21"/>
    <mergeCell ref="F22:G22"/>
    <mergeCell ref="F27:G27"/>
    <mergeCell ref="F16:G16"/>
    <mergeCell ref="F17:G17"/>
    <mergeCell ref="F18:G18"/>
    <mergeCell ref="F19:G19"/>
    <mergeCell ref="D2:E2"/>
    <mergeCell ref="F13:G13"/>
    <mergeCell ref="F14:G14"/>
    <mergeCell ref="F15:G15"/>
    <mergeCell ref="F8:G8"/>
    <mergeCell ref="F9:G9"/>
    <mergeCell ref="F10:G10"/>
    <mergeCell ref="F11:G11"/>
    <mergeCell ref="F12:G12"/>
    <mergeCell ref="A3:G3"/>
    <mergeCell ref="A4:G4"/>
    <mergeCell ref="F5:G5"/>
    <mergeCell ref="B5:E5"/>
    <mergeCell ref="F7:G7"/>
    <mergeCell ref="F6:G6"/>
  </mergeCells>
  <pageMargins bottom="0.75" footer="0.3" header="0.3" left="0.7" right="0.7" top="0.75"/>
</worksheet>
</file>

<file path=docProps/core.xml><?xml version="1.0" encoding="utf-8"?>
<cp:coreProperties xmlns:dc="http://purl.org/dc/elements/1.1/" xmlns:cp="http://schemas.openxmlformats.org/package/2006/metadata/core-properties"/>
</file>