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<sst xmlns="http://schemas.openxmlformats.org/spreadsheetml/2006/main" count="75">
  <si>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</si>
  <si>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</si>
  <si>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臺中市神岡區公所人民申請案件統計表</t>
  </si>
  <si>
    <t>中華民國115年2月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</si>
  <si>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</si>
  <si>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</si>
  <si>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</si>
  <si>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</si>
  <si>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</si>
  <si>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</si>
  <si>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</si>
  <si>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</si>
  <si>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</si>
  <si>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</si>
  <si>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</si>
  <si>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</si>
  <si>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</si>
  <si>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</si>
  <si>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</si>
  <si>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</si>
  <si>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</si>
  <si>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</si>
  <si>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</si>
  <si>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</si>
  <si>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</si>
  <si>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</si>
  <si>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</si>
  <si>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</si>
  <si>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</si>
  <si>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</si>
  <si>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</si>
  <si>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</si>
  <si>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</si>
  <si>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</si>
  <si>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</si>
  <si>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</si>
  <si>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</si>
  <si>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</si>
  <si>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</si>
  <si>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</si>
  <si>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</si>
  <si>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</si>
  <si>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</si>
  <si>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</si>
  <si>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</si>
  <si>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</si>
  <si>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</si>
  <si>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</si>
  <si>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</si>
  <si>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</si>
  <si>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</si>
  <si>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</si>
  <si>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</si>
  <si>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</si>
  <si>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</si>
  <si>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</si>
  <si>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</si>
  <si>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</si>
  <si>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</si>
  <si>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</si>
  <si>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</si>
  <si>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</si>
  <si>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</si>
  <si>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</si>
  <si>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</si>
  <si>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</si>
  <si>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</si>
  <si>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</si>
  <si>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臺中市神岡區公所</t>
  </si>
  <si>
    <t>30280-90-06-3</t>
  </si>
  <si>
    <t>未逾辦理期限待辦案件數</t>
  </si>
  <si>
    <t>﹝8﹞</t>
  </si>
  <si>
    <t>中華民國115年3月2日編製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</si>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</sst>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0.00_ " numFmtId="198"/>
    <numFmt formatCode="0.00_);[Red]\(0.0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1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lef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0" fontId="9" borderId="8" xfId="0" applyFont="true" applyBorder="true"/>
    <xf numFmtId="0" fontId="4" borderId="0" xfId="0" applyFont="true">
      <alignment horizontal="right" vertical="center" wrapText="true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pane xSplit="1" ySplit="8" topLeftCell="B9" activePane="bottomRight" state="frozen"/>
      <selection activeCell="B8" sqref="B8:B10" pane="topLeft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5.2109375" hidden="false" outlineLevel="0"/>
    <col min="7" max="7" bestFit="false" customWidth="true" width="14.2109375" hidden="false" outlineLevel="0"/>
    <col min="8" max="8" bestFit="false" customWidth="true" width="15.2109375" hidden="false" outlineLevel="0"/>
    <col min="9" max="9" bestFit="false" customWidth="true" width="14.2109375" hidden="false" outlineLevel="0"/>
    <col min="10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3"/>
      <c r="I1" s="12"/>
      <c r="J1" s="33"/>
      <c r="K1" s="40"/>
      <c r="L1" s="1" t="s">
        <v>65</v>
      </c>
      <c r="M1" s="1" t="s">
        <v>68</v>
      </c>
      <c r="N1" s="1"/>
      <c r="O1" s="14"/>
      <c r="P1" s="33"/>
      <c r="Q1" s="33"/>
      <c r="R1" s="33"/>
      <c r="S1" s="33"/>
      <c r="T1" s="33"/>
      <c r="U1" s="33"/>
      <c r="V1" s="33"/>
      <c r="W1" s="33"/>
      <c r="X1" s="33"/>
      <c r="Y1" s="33"/>
      <c r="Z1" s="12"/>
      <c r="AA1" s="12"/>
    </row>
    <row r="2" ht="19.5" customHeight="true">
      <c r="A2" s="1" t="s">
        <v>1</v>
      </c>
      <c r="B2" s="15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66</v>
      </c>
      <c r="M2" s="1" t="s">
        <v>69</v>
      </c>
      <c r="N2" s="1"/>
      <c r="O2" s="14"/>
      <c r="P2" s="33"/>
      <c r="Q2" s="33"/>
      <c r="R2" s="33"/>
      <c r="S2" s="33"/>
      <c r="T2" s="33"/>
      <c r="U2" s="33"/>
      <c r="V2" s="33"/>
      <c r="W2" s="33"/>
      <c r="X2" s="33"/>
      <c r="Y2" s="33"/>
      <c r="Z2" s="12"/>
      <c r="AA2" s="12"/>
    </row>
    <row r="3" ht="16.5" customHeight="true">
      <c r="A3" s="2"/>
      <c r="B3" s="2"/>
      <c r="C3" s="2"/>
      <c r="D3" s="2"/>
      <c r="E3" s="2"/>
      <c r="F3" s="11"/>
      <c r="G3" s="31"/>
      <c r="H3" s="11"/>
      <c r="I3" s="31"/>
      <c r="J3" s="11"/>
      <c r="K3" s="31"/>
      <c r="L3" s="11"/>
      <c r="M3" s="44"/>
      <c r="N3" s="44"/>
      <c r="O3" s="30"/>
      <c r="P3" s="12"/>
      <c r="Q3" s="12"/>
      <c r="R3" s="30"/>
      <c r="S3" s="12"/>
      <c r="T3" s="12"/>
      <c r="U3" s="33"/>
      <c r="V3" s="33"/>
      <c r="W3" s="33"/>
      <c r="X3" s="33"/>
      <c r="Y3" s="33"/>
      <c r="Z3" s="33"/>
      <c r="AA3" s="33"/>
      <c r="AB3" s="12"/>
      <c r="AC3" s="12"/>
      <c r="AD3" s="12"/>
      <c r="AE3" s="12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3"/>
      <c r="N4" s="33"/>
      <c r="O4" s="30"/>
      <c r="P4" s="12"/>
      <c r="Q4" s="12"/>
      <c r="R4" s="30"/>
      <c r="S4" s="12"/>
      <c r="T4" s="12"/>
      <c r="U4" s="33"/>
      <c r="V4" s="33"/>
      <c r="W4" s="33"/>
      <c r="X4" s="33"/>
      <c r="Y4" s="33"/>
      <c r="Z4" s="33"/>
      <c r="AA4" s="33"/>
      <c r="AB4" s="12"/>
      <c r="AC4" s="12"/>
      <c r="AD4" s="12"/>
      <c r="AE4" s="12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2"/>
      <c r="Q5" s="12"/>
      <c r="R5" s="30"/>
      <c r="S5" s="12"/>
      <c r="T5" s="12"/>
      <c r="U5" s="33"/>
      <c r="V5" s="33"/>
      <c r="W5" s="33"/>
      <c r="X5" s="33"/>
      <c r="Y5" s="33"/>
      <c r="Z5" s="33"/>
      <c r="AA5" s="33"/>
      <c r="AB5" s="12"/>
      <c r="AC5" s="12"/>
      <c r="AD5" s="12"/>
      <c r="AE5" s="12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6" t="s">
        <v>33</v>
      </c>
      <c r="C7" s="16"/>
      <c r="D7" s="16"/>
      <c r="E7" s="16" t="s">
        <v>44</v>
      </c>
      <c r="F7" s="16"/>
      <c r="G7" s="16"/>
      <c r="H7" s="16"/>
      <c r="I7" s="16"/>
      <c r="J7" s="16"/>
      <c r="K7" s="16" t="s">
        <v>60</v>
      </c>
      <c r="L7" s="16"/>
      <c r="M7" s="16"/>
      <c r="N7" s="16"/>
      <c r="O7" s="48"/>
    </row>
    <row r="8" ht="19.35" customHeight="true">
      <c r="A8" s="7" t="s">
        <v>5</v>
      </c>
      <c r="B8" s="16" t="s">
        <v>34</v>
      </c>
      <c r="C8" s="16" t="s">
        <v>39</v>
      </c>
      <c r="D8" s="16" t="s">
        <v>7</v>
      </c>
      <c r="E8" s="16" t="s">
        <v>45</v>
      </c>
      <c r="F8" s="16"/>
      <c r="G8" s="16" t="s">
        <v>51</v>
      </c>
      <c r="H8" s="16"/>
      <c r="I8" s="16" t="s">
        <v>56</v>
      </c>
      <c r="J8" s="16"/>
      <c r="K8" s="16" t="s">
        <v>61</v>
      </c>
      <c r="L8" s="16"/>
      <c r="M8" s="16" t="s">
        <v>70</v>
      </c>
      <c r="N8" s="46" t="s">
        <v>73</v>
      </c>
    </row>
    <row r="9" ht="16.5" customHeight="true">
      <c r="A9" s="8"/>
      <c r="B9" s="16"/>
      <c r="C9" s="16"/>
      <c r="D9" s="16"/>
      <c r="E9" s="16" t="s">
        <v>46</v>
      </c>
      <c r="F9" s="27" t="s">
        <v>48</v>
      </c>
      <c r="G9" s="16" t="s">
        <v>46</v>
      </c>
      <c r="H9" s="27" t="s">
        <v>48</v>
      </c>
      <c r="I9" s="16" t="s">
        <v>57</v>
      </c>
      <c r="J9" s="16"/>
      <c r="K9" s="16" t="s">
        <v>62</v>
      </c>
      <c r="L9" s="16"/>
      <c r="M9" s="16"/>
      <c r="N9" s="46"/>
    </row>
    <row r="10" ht="16.5" customHeight="true">
      <c r="A10" s="8"/>
      <c r="B10" s="16"/>
      <c r="C10" s="16"/>
      <c r="D10" s="24" t="s">
        <v>41</v>
      </c>
      <c r="E10" s="16"/>
      <c r="F10" s="27"/>
      <c r="G10" s="16"/>
      <c r="H10" s="27"/>
      <c r="I10" s="16" t="s">
        <v>46</v>
      </c>
      <c r="J10" s="36" t="s">
        <v>48</v>
      </c>
      <c r="K10" s="16" t="s">
        <v>46</v>
      </c>
      <c r="L10" s="36" t="s">
        <v>48</v>
      </c>
      <c r="M10" s="16"/>
      <c r="N10" s="46"/>
    </row>
    <row r="11" ht="17.25" customHeight="true">
      <c r="A11" s="9" t="s">
        <v>6</v>
      </c>
      <c r="B11" s="16" t="s">
        <v>35</v>
      </c>
      <c r="C11" s="16" t="s">
        <v>40</v>
      </c>
      <c r="D11" s="16" t="s">
        <v>42</v>
      </c>
      <c r="E11" s="16" t="s">
        <v>47</v>
      </c>
      <c r="F11" s="16" t="s">
        <v>49</v>
      </c>
      <c r="G11" s="16" t="s">
        <v>52</v>
      </c>
      <c r="H11" s="16" t="s">
        <v>55</v>
      </c>
      <c r="I11" s="16" t="s">
        <v>58</v>
      </c>
      <c r="J11" s="16" t="s">
        <v>59</v>
      </c>
      <c r="K11" s="16" t="s">
        <v>63</v>
      </c>
      <c r="L11" s="16" t="s">
        <v>67</v>
      </c>
      <c r="M11" s="16" t="s">
        <v>71</v>
      </c>
      <c r="N11" s="46" t="s">
        <v>74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</row>
    <row r="12" ht="26.45" customHeight="true">
      <c r="A12" s="10" t="s">
        <v>7</v>
      </c>
      <c r="B12" s="17" t="n">
        <f>SUM(B13:B33)</f>
        <v>137</v>
      </c>
      <c r="C12" s="17" t="n">
        <f>SUM(C13:C33)</f>
        <v>83</v>
      </c>
      <c r="D12" s="25" t="n">
        <f>B12+C12</f>
        <v>220</v>
      </c>
      <c r="E12" s="25" t="n">
        <f>SUM(E13:E33)</f>
        <v>127</v>
      </c>
      <c r="F12" s="28" t="n">
        <v>100</v>
      </c>
      <c r="G12" s="18" t="n">
        <v>0</v>
      </c>
      <c r="H12" s="18" t="n">
        <v>0</v>
      </c>
      <c r="I12" s="17" t="n">
        <f>E12+G12</f>
        <v>127</v>
      </c>
      <c r="J12" s="29" t="n">
        <f>IF(D12=0, "0.00", I12/D12*100)</f>
        <v>57.7272727272727</v>
      </c>
      <c r="K12" s="17" t="n">
        <f>D12-I12</f>
        <v>93</v>
      </c>
      <c r="L12" s="29" t="n">
        <f>IF(D12=0, "0.00", K12/D12*100)</f>
        <v>42.2727272727273</v>
      </c>
      <c r="M12" s="17" t="n">
        <f>K12-N12</f>
        <v>93</v>
      </c>
      <c r="N12" s="47" t="n">
        <v>0</v>
      </c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</row>
    <row r="13" ht="31.5" customHeight="true">
      <c r="A13" s="10" t="s">
        <v>8</v>
      </c>
      <c r="B13" s="18" t="n">
        <v>0</v>
      </c>
      <c r="C13" s="18" t="n">
        <v>0</v>
      </c>
      <c r="D13" s="19" t="n">
        <v>0</v>
      </c>
      <c r="E13" s="18" t="n">
        <v>0</v>
      </c>
      <c r="F13" s="18" t="s">
        <v>50</v>
      </c>
      <c r="G13" s="18" t="n">
        <v>0</v>
      </c>
      <c r="H13" s="18" t="s">
        <v>50</v>
      </c>
      <c r="I13" s="19" t="n">
        <v>0</v>
      </c>
      <c r="J13" s="19" t="s">
        <v>50</v>
      </c>
      <c r="K13" s="19" t="n">
        <f>D13-I13</f>
        <v>0</v>
      </c>
      <c r="L13" s="18" t="s">
        <v>50</v>
      </c>
      <c r="M13" s="18" t="n">
        <v>0</v>
      </c>
      <c r="N13" s="47" t="n">
        <v>0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</row>
    <row r="14" ht="31.5" customHeight="true">
      <c r="A14" s="10" t="s">
        <v>9</v>
      </c>
      <c r="B14" s="18" t="n">
        <v>0</v>
      </c>
      <c r="C14" s="18" t="n">
        <v>0</v>
      </c>
      <c r="D14" s="19" t="n">
        <v>0</v>
      </c>
      <c r="E14" s="18" t="n">
        <v>0</v>
      </c>
      <c r="F14" s="18" t="s">
        <v>50</v>
      </c>
      <c r="G14" s="18" t="n">
        <v>0</v>
      </c>
      <c r="H14" s="18" t="s">
        <v>50</v>
      </c>
      <c r="I14" s="19" t="n">
        <v>0</v>
      </c>
      <c r="J14" s="19" t="s">
        <v>50</v>
      </c>
      <c r="K14" s="19" t="n">
        <f>D14-I14</f>
        <v>0</v>
      </c>
      <c r="L14" s="18" t="s">
        <v>50</v>
      </c>
      <c r="M14" s="18" t="n">
        <v>0</v>
      </c>
      <c r="N14" s="47" t="n">
        <v>0</v>
      </c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</row>
    <row r="15" ht="26.45" customHeight="true">
      <c r="A15" s="10" t="s">
        <v>10</v>
      </c>
      <c r="B15" s="17" t="n">
        <v>54</v>
      </c>
      <c r="C15" s="17" t="n">
        <v>8</v>
      </c>
      <c r="D15" s="25" t="n">
        <f>B15+C15</f>
        <v>62</v>
      </c>
      <c r="E15" s="17" t="n">
        <v>47</v>
      </c>
      <c r="F15" s="29" t="n">
        <v>100</v>
      </c>
      <c r="G15" s="18" t="n">
        <v>0</v>
      </c>
      <c r="H15" s="19" t="n">
        <v>0</v>
      </c>
      <c r="I15" s="17" t="n">
        <f>E15+G15</f>
        <v>47</v>
      </c>
      <c r="J15" s="29" t="n">
        <f>IF(D15=0, "0.00", I15/D15*100)</f>
        <v>75.8064516129032</v>
      </c>
      <c r="K15" s="17" t="n">
        <f>D15-I15</f>
        <v>15</v>
      </c>
      <c r="L15" s="29" t="n">
        <f>IF(D15=0, "0.00", K15/D15*100)</f>
        <v>24.1935483870968</v>
      </c>
      <c r="M15" s="17" t="n">
        <f>K15</f>
        <v>15</v>
      </c>
      <c r="N15" s="47" t="n">
        <v>0</v>
      </c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</row>
    <row r="16" ht="31.5" customHeight="true">
      <c r="A16" s="10" t="s">
        <v>11</v>
      </c>
      <c r="B16" s="19" t="n">
        <v>0</v>
      </c>
      <c r="C16" s="19" t="n">
        <v>0</v>
      </c>
      <c r="D16" s="19" t="n">
        <v>0</v>
      </c>
      <c r="E16" s="18" t="n">
        <v>0</v>
      </c>
      <c r="F16" s="18" t="s">
        <v>50</v>
      </c>
      <c r="G16" s="18" t="n">
        <v>0</v>
      </c>
      <c r="H16" s="18" t="s">
        <v>50</v>
      </c>
      <c r="I16" s="19" t="n">
        <v>0</v>
      </c>
      <c r="J16" s="19" t="s">
        <v>50</v>
      </c>
      <c r="K16" s="19" t="n">
        <f>D16-I16</f>
        <v>0</v>
      </c>
      <c r="L16" s="18" t="s">
        <v>50</v>
      </c>
      <c r="M16" s="18" t="n">
        <v>0</v>
      </c>
      <c r="N16" s="47" t="n">
        <v>0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</row>
    <row r="17" ht="31.5" customHeight="true">
      <c r="A17" s="10" t="s">
        <v>12</v>
      </c>
      <c r="B17" s="19" t="n">
        <v>0</v>
      </c>
      <c r="C17" s="19" t="n">
        <v>0</v>
      </c>
      <c r="D17" s="19" t="n">
        <v>0</v>
      </c>
      <c r="E17" s="18" t="n">
        <v>0</v>
      </c>
      <c r="F17" s="18" t="s">
        <v>50</v>
      </c>
      <c r="G17" s="18" t="n">
        <v>0</v>
      </c>
      <c r="H17" s="18" t="s">
        <v>50</v>
      </c>
      <c r="I17" s="19" t="n">
        <v>0</v>
      </c>
      <c r="J17" s="19" t="s">
        <v>50</v>
      </c>
      <c r="K17" s="19" t="n">
        <f>D17-I17</f>
        <v>0</v>
      </c>
      <c r="L17" s="18" t="s">
        <v>50</v>
      </c>
      <c r="M17" s="18" t="n">
        <v>0</v>
      </c>
      <c r="N17" s="47" t="n">
        <v>0</v>
      </c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</row>
    <row r="18" ht="26.45" customHeight="true">
      <c r="A18" s="10" t="s">
        <v>13</v>
      </c>
      <c r="B18" s="17" t="n">
        <v>5</v>
      </c>
      <c r="C18" s="17" t="n">
        <v>1</v>
      </c>
      <c r="D18" s="25" t="n">
        <f>B18+C18</f>
        <v>6</v>
      </c>
      <c r="E18" s="17" t="n">
        <v>4</v>
      </c>
      <c r="F18" s="29" t="n">
        <v>100</v>
      </c>
      <c r="G18" s="18" t="n">
        <v>0</v>
      </c>
      <c r="H18" s="19" t="n">
        <v>0</v>
      </c>
      <c r="I18" s="17" t="n">
        <f>E18+G18</f>
        <v>4</v>
      </c>
      <c r="J18" s="29" t="n">
        <f>IF(D18=0, "0.00", I18/D18*100)</f>
        <v>66.6666666666667</v>
      </c>
      <c r="K18" s="17" t="n">
        <f>D18-I18</f>
        <v>2</v>
      </c>
      <c r="L18" s="29" t="n">
        <f>IF(D18=0, "0.00", K18/D18*100)</f>
        <v>33.3333333333333</v>
      </c>
      <c r="M18" s="17" t="n">
        <f>K18</f>
        <v>2</v>
      </c>
      <c r="N18" s="47" t="n">
        <v>0</v>
      </c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</row>
    <row r="19" ht="26.45" customHeight="true">
      <c r="A19" s="10" t="s">
        <v>14</v>
      </c>
      <c r="B19" s="17" t="n">
        <v>70</v>
      </c>
      <c r="C19" s="17" t="n">
        <v>71</v>
      </c>
      <c r="D19" s="25" t="n">
        <f>B19+C19</f>
        <v>141</v>
      </c>
      <c r="E19" s="17" t="n">
        <v>67</v>
      </c>
      <c r="F19" s="29" t="n">
        <v>100</v>
      </c>
      <c r="G19" s="18" t="n">
        <v>0</v>
      </c>
      <c r="H19" s="19" t="n">
        <v>0</v>
      </c>
      <c r="I19" s="17" t="n">
        <f>E19+G19</f>
        <v>67</v>
      </c>
      <c r="J19" s="29" t="n">
        <f>IF(D19=0, "0.00", I19/D19*100)</f>
        <v>47.5177304964539</v>
      </c>
      <c r="K19" s="17" t="n">
        <f>D19-I19</f>
        <v>74</v>
      </c>
      <c r="L19" s="29" t="n">
        <f>IF(D19=0, "0.00", K19/D19*100)</f>
        <v>52.4822695035461</v>
      </c>
      <c r="M19" s="17" t="n">
        <f>K19</f>
        <v>74</v>
      </c>
      <c r="N19" s="47" t="n">
        <v>0</v>
      </c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</row>
    <row r="20" ht="26.45" customHeight="true">
      <c r="A20" s="10" t="s">
        <v>15</v>
      </c>
      <c r="B20" s="17" t="n">
        <v>4</v>
      </c>
      <c r="C20" s="17" t="n">
        <v>1</v>
      </c>
      <c r="D20" s="25" t="n">
        <f>B20+C20</f>
        <v>5</v>
      </c>
      <c r="E20" s="17" t="n">
        <v>4</v>
      </c>
      <c r="F20" s="29" t="n">
        <v>100</v>
      </c>
      <c r="G20" s="18" t="n">
        <v>0</v>
      </c>
      <c r="H20" s="19" t="n">
        <v>0</v>
      </c>
      <c r="I20" s="17" t="n">
        <f>E20+G20</f>
        <v>4</v>
      </c>
      <c r="J20" s="29" t="n">
        <f>IF(D20=0, "0.00", I20/D20*100)</f>
        <v>80</v>
      </c>
      <c r="K20" s="17" t="n">
        <f>D20-I20</f>
        <v>1</v>
      </c>
      <c r="L20" s="29" t="n">
        <f>IF(D20=0, "0.00", K20/D20*100)</f>
        <v>20</v>
      </c>
      <c r="M20" s="17" t="n">
        <f>K20</f>
        <v>1</v>
      </c>
      <c r="N20" s="47" t="n">
        <v>0</v>
      </c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31.5" customHeight="true">
      <c r="A21" s="10" t="s">
        <v>16</v>
      </c>
      <c r="B21" s="17" t="n">
        <v>4</v>
      </c>
      <c r="C21" s="17" t="n">
        <v>2</v>
      </c>
      <c r="D21" s="25" t="n">
        <f>B21+C21</f>
        <v>6</v>
      </c>
      <c r="E21" s="17" t="n">
        <v>5</v>
      </c>
      <c r="F21" s="29" t="n">
        <v>100</v>
      </c>
      <c r="G21" s="18" t="n">
        <v>0</v>
      </c>
      <c r="H21" s="19" t="n">
        <v>0</v>
      </c>
      <c r="I21" s="17" t="n">
        <f>E21+G21</f>
        <v>5</v>
      </c>
      <c r="J21" s="29" t="n">
        <f>IF(D21=0, "0.00", I21/D21*100)</f>
        <v>83.3333333333333</v>
      </c>
      <c r="K21" s="17" t="n">
        <f>D21-I21</f>
        <v>1</v>
      </c>
      <c r="L21" s="29" t="n">
        <f>IF(D21=0, "0.00", K21/D21*100)</f>
        <v>16.6666666666667</v>
      </c>
      <c r="M21" s="17" t="n">
        <f>K21</f>
        <v>1</v>
      </c>
      <c r="N21" s="47" t="n">
        <v>0</v>
      </c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</row>
    <row r="22" ht="31.5" customHeight="true">
      <c r="A22" s="10" t="s">
        <v>17</v>
      </c>
      <c r="B22" s="18" t="n">
        <v>0</v>
      </c>
      <c r="C22" s="18" t="n">
        <v>0</v>
      </c>
      <c r="D22" s="19" t="n">
        <v>0</v>
      </c>
      <c r="E22" s="18" t="n">
        <v>0</v>
      </c>
      <c r="F22" s="18" t="s">
        <v>50</v>
      </c>
      <c r="G22" s="18" t="n">
        <v>0</v>
      </c>
      <c r="H22" s="18" t="s">
        <v>50</v>
      </c>
      <c r="I22" s="19" t="n">
        <v>0</v>
      </c>
      <c r="J22" s="18" t="s">
        <v>50</v>
      </c>
      <c r="K22" s="19" t="n">
        <v>0</v>
      </c>
      <c r="L22" s="18" t="s">
        <v>50</v>
      </c>
      <c r="M22" s="18" t="n">
        <v>0</v>
      </c>
      <c r="N22" s="47" t="n">
        <v>0</v>
      </c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</row>
    <row r="23" ht="31.5" customHeight="true">
      <c r="A23" s="10" t="s">
        <v>18</v>
      </c>
      <c r="B23" s="18" t="n">
        <v>0</v>
      </c>
      <c r="C23" s="18" t="n">
        <v>0</v>
      </c>
      <c r="D23" s="19" t="n">
        <v>0</v>
      </c>
      <c r="E23" s="18" t="n">
        <v>0</v>
      </c>
      <c r="F23" s="18" t="s">
        <v>50</v>
      </c>
      <c r="G23" s="18" t="n">
        <v>0</v>
      </c>
      <c r="H23" s="18" t="s">
        <v>50</v>
      </c>
      <c r="I23" s="19" t="n">
        <v>0</v>
      </c>
      <c r="J23" s="18" t="s">
        <v>50</v>
      </c>
      <c r="K23" s="19" t="n">
        <v>0</v>
      </c>
      <c r="L23" s="18" t="s">
        <v>50</v>
      </c>
      <c r="M23" s="18" t="n">
        <v>0</v>
      </c>
      <c r="N23" s="47" t="n">
        <v>0</v>
      </c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</row>
    <row r="24" ht="31.5" customHeight="true">
      <c r="A24" s="10" t="s">
        <v>19</v>
      </c>
      <c r="B24" s="18" t="n">
        <v>0</v>
      </c>
      <c r="C24" s="18" t="n">
        <v>0</v>
      </c>
      <c r="D24" s="19" t="n">
        <v>0</v>
      </c>
      <c r="E24" s="18" t="n">
        <v>0</v>
      </c>
      <c r="F24" s="18" t="s">
        <v>50</v>
      </c>
      <c r="G24" s="18" t="n">
        <v>0</v>
      </c>
      <c r="H24" s="18" t="s">
        <v>50</v>
      </c>
      <c r="I24" s="19" t="n">
        <v>0</v>
      </c>
      <c r="J24" s="18" t="s">
        <v>50</v>
      </c>
      <c r="K24" s="19" t="n">
        <v>0</v>
      </c>
      <c r="L24" s="18" t="s">
        <v>50</v>
      </c>
      <c r="M24" s="18" t="n">
        <v>0</v>
      </c>
      <c r="N24" s="47" t="n">
        <v>0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</row>
    <row r="25" ht="31.5" customHeight="true">
      <c r="A25" s="10" t="s">
        <v>20</v>
      </c>
      <c r="B25" s="18" t="n">
        <v>0</v>
      </c>
      <c r="C25" s="18" t="n">
        <v>0</v>
      </c>
      <c r="D25" s="19" t="n">
        <v>0</v>
      </c>
      <c r="E25" s="18" t="n">
        <v>0</v>
      </c>
      <c r="F25" s="18" t="s">
        <v>50</v>
      </c>
      <c r="G25" s="18" t="n">
        <v>0</v>
      </c>
      <c r="H25" s="18" t="s">
        <v>50</v>
      </c>
      <c r="I25" s="19" t="n">
        <v>0</v>
      </c>
      <c r="J25" s="18" t="s">
        <v>50</v>
      </c>
      <c r="K25" s="19" t="n">
        <v>0</v>
      </c>
      <c r="L25" s="18" t="s">
        <v>50</v>
      </c>
      <c r="M25" s="18" t="n">
        <v>0</v>
      </c>
      <c r="N25" s="47" t="n">
        <v>0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</row>
    <row r="26" ht="31.5" customHeight="true">
      <c r="A26" s="10" t="s">
        <v>21</v>
      </c>
      <c r="B26" s="18" t="n">
        <v>0</v>
      </c>
      <c r="C26" s="18" t="n">
        <v>0</v>
      </c>
      <c r="D26" s="19" t="n">
        <v>0</v>
      </c>
      <c r="E26" s="18" t="n">
        <v>0</v>
      </c>
      <c r="F26" s="18" t="s">
        <v>50</v>
      </c>
      <c r="G26" s="18" t="n">
        <v>0</v>
      </c>
      <c r="H26" s="18" t="s">
        <v>50</v>
      </c>
      <c r="I26" s="19" t="n">
        <v>0</v>
      </c>
      <c r="J26" s="18" t="s">
        <v>50</v>
      </c>
      <c r="K26" s="19" t="n">
        <v>0</v>
      </c>
      <c r="L26" s="18" t="s">
        <v>50</v>
      </c>
      <c r="M26" s="18" t="n">
        <v>0</v>
      </c>
      <c r="N26" s="47" t="n">
        <v>0</v>
      </c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</row>
    <row r="27" ht="26.45" customHeight="true">
      <c r="A27" s="10" t="s">
        <v>22</v>
      </c>
      <c r="B27" s="18" t="n">
        <v>0</v>
      </c>
      <c r="C27" s="18" t="n">
        <v>0</v>
      </c>
      <c r="D27" s="19" t="n">
        <v>0</v>
      </c>
      <c r="E27" s="18" t="n">
        <v>0</v>
      </c>
      <c r="F27" s="18" t="s">
        <v>50</v>
      </c>
      <c r="G27" s="18" t="n">
        <v>0</v>
      </c>
      <c r="H27" s="18" t="s">
        <v>50</v>
      </c>
      <c r="I27" s="19" t="n">
        <v>0</v>
      </c>
      <c r="J27" s="18" t="s">
        <v>50</v>
      </c>
      <c r="K27" s="19" t="n">
        <v>0</v>
      </c>
      <c r="L27" s="18" t="s">
        <v>50</v>
      </c>
      <c r="M27" s="18" t="n">
        <v>0</v>
      </c>
      <c r="N27" s="47" t="n">
        <v>0</v>
      </c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ht="31.5" customHeight="true">
      <c r="A28" s="10" t="s">
        <v>23</v>
      </c>
      <c r="B28" s="18" t="n">
        <v>0</v>
      </c>
      <c r="C28" s="18" t="n">
        <v>0</v>
      </c>
      <c r="D28" s="19" t="n">
        <v>0</v>
      </c>
      <c r="E28" s="18" t="n">
        <v>0</v>
      </c>
      <c r="F28" s="18" t="s">
        <v>50</v>
      </c>
      <c r="G28" s="18" t="n">
        <v>0</v>
      </c>
      <c r="H28" s="18" t="s">
        <v>50</v>
      </c>
      <c r="I28" s="19" t="n">
        <v>0</v>
      </c>
      <c r="J28" s="18" t="s">
        <v>50</v>
      </c>
      <c r="K28" s="19" t="n">
        <v>0</v>
      </c>
      <c r="L28" s="18" t="s">
        <v>50</v>
      </c>
      <c r="M28" s="18" t="n">
        <v>0</v>
      </c>
      <c r="N28" s="47" t="n">
        <v>0</v>
      </c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</row>
    <row r="29" ht="31.5" customHeight="true">
      <c r="A29" s="10" t="s">
        <v>24</v>
      </c>
      <c r="B29" s="18" t="n">
        <v>0</v>
      </c>
      <c r="C29" s="18" t="n">
        <v>0</v>
      </c>
      <c r="D29" s="19" t="n">
        <v>0</v>
      </c>
      <c r="E29" s="18" t="n">
        <v>0</v>
      </c>
      <c r="F29" s="18" t="s">
        <v>50</v>
      </c>
      <c r="G29" s="18" t="n">
        <v>0</v>
      </c>
      <c r="H29" s="18" t="s">
        <v>50</v>
      </c>
      <c r="I29" s="19" t="n">
        <v>0</v>
      </c>
      <c r="J29" s="18" t="s">
        <v>50</v>
      </c>
      <c r="K29" s="19" t="n">
        <v>0</v>
      </c>
      <c r="L29" s="18" t="s">
        <v>50</v>
      </c>
      <c r="M29" s="18" t="n">
        <v>0</v>
      </c>
      <c r="N29" s="47" t="n">
        <v>0</v>
      </c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</row>
    <row r="30" ht="31.5" customHeight="true">
      <c r="A30" s="10" t="s">
        <v>25</v>
      </c>
      <c r="B30" s="18" t="n">
        <v>0</v>
      </c>
      <c r="C30" s="18" t="n">
        <v>0</v>
      </c>
      <c r="D30" s="19" t="n">
        <v>0</v>
      </c>
      <c r="E30" s="18" t="n">
        <v>0</v>
      </c>
      <c r="F30" s="18" t="s">
        <v>50</v>
      </c>
      <c r="G30" s="18" t="n">
        <v>0</v>
      </c>
      <c r="H30" s="18" t="s">
        <v>50</v>
      </c>
      <c r="I30" s="19" t="n">
        <v>0</v>
      </c>
      <c r="J30" s="18" t="s">
        <v>50</v>
      </c>
      <c r="K30" s="19" t="n">
        <v>0</v>
      </c>
      <c r="L30" s="18" t="s">
        <v>50</v>
      </c>
      <c r="M30" s="18" t="n">
        <v>0</v>
      </c>
      <c r="N30" s="47" t="n">
        <v>0</v>
      </c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</row>
    <row r="31" ht="31.5" customHeight="true">
      <c r="A31" s="10" t="s">
        <v>26</v>
      </c>
      <c r="B31" s="18" t="n">
        <v>0</v>
      </c>
      <c r="C31" s="18" t="n">
        <v>0</v>
      </c>
      <c r="D31" s="19" t="n">
        <v>0</v>
      </c>
      <c r="E31" s="18" t="n">
        <v>0</v>
      </c>
      <c r="F31" s="18" t="s">
        <v>50</v>
      </c>
      <c r="G31" s="18" t="n">
        <v>0</v>
      </c>
      <c r="H31" s="18" t="s">
        <v>50</v>
      </c>
      <c r="I31" s="19" t="n">
        <v>0</v>
      </c>
      <c r="J31" s="18" t="s">
        <v>50</v>
      </c>
      <c r="K31" s="19" t="n">
        <v>0</v>
      </c>
      <c r="L31" s="18" t="s">
        <v>50</v>
      </c>
      <c r="M31" s="18" t="n">
        <v>0</v>
      </c>
      <c r="N31" s="47" t="n">
        <v>0</v>
      </c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ht="31.5" customHeight="true">
      <c r="A32" s="10" t="s">
        <v>27</v>
      </c>
      <c r="B32" s="18" t="n">
        <v>0</v>
      </c>
      <c r="C32" s="18" t="n">
        <v>0</v>
      </c>
      <c r="D32" s="19" t="n">
        <v>0</v>
      </c>
      <c r="E32" s="18" t="n">
        <v>0</v>
      </c>
      <c r="F32" s="18" t="s">
        <v>50</v>
      </c>
      <c r="G32" s="18" t="n">
        <v>0</v>
      </c>
      <c r="H32" s="18" t="s">
        <v>50</v>
      </c>
      <c r="I32" s="19" t="n">
        <v>0</v>
      </c>
      <c r="J32" s="18" t="s">
        <v>50</v>
      </c>
      <c r="K32" s="19" t="n">
        <v>0</v>
      </c>
      <c r="L32" s="18" t="s">
        <v>50</v>
      </c>
      <c r="M32" s="18" t="n">
        <v>0</v>
      </c>
      <c r="N32" s="47" t="n">
        <v>0</v>
      </c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ht="31.5" customHeight="true">
      <c r="A33" s="10" t="s">
        <v>28</v>
      </c>
      <c r="B33" s="18" t="n">
        <v>0</v>
      </c>
      <c r="C33" s="18" t="n">
        <v>0</v>
      </c>
      <c r="D33" s="19" t="n">
        <v>0</v>
      </c>
      <c r="E33" s="18" t="n">
        <v>0</v>
      </c>
      <c r="F33" s="18" t="s">
        <v>50</v>
      </c>
      <c r="G33" s="18" t="n">
        <v>0</v>
      </c>
      <c r="H33" s="18" t="s">
        <v>50</v>
      </c>
      <c r="I33" s="19" t="n">
        <v>0</v>
      </c>
      <c r="J33" s="18" t="s">
        <v>50</v>
      </c>
      <c r="K33" s="19" t="n">
        <v>0</v>
      </c>
      <c r="L33" s="18" t="s">
        <v>50</v>
      </c>
      <c r="M33" s="18" t="n">
        <v>0</v>
      </c>
      <c r="N33" s="47" t="n">
        <v>0</v>
      </c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34"/>
      <c r="J34" s="37"/>
      <c r="K34" s="11"/>
      <c r="L34" s="11"/>
      <c r="M34" s="45" t="s">
        <v>72</v>
      </c>
      <c r="N34" s="45"/>
      <c r="O34" s="33"/>
      <c r="P34" s="33"/>
      <c r="Q34" s="33"/>
      <c r="R34" s="33"/>
      <c r="S34" s="33"/>
      <c r="T34" s="33"/>
      <c r="U34" s="33"/>
      <c r="V34" s="33"/>
      <c r="W34" s="33"/>
      <c r="X34" s="12"/>
      <c r="Y34" s="12"/>
      <c r="Z34" s="12"/>
      <c r="AA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35"/>
      <c r="J35" s="38"/>
      <c r="K35" s="12"/>
      <c r="L35" s="12"/>
      <c r="M35" s="12"/>
      <c r="N35" s="12"/>
      <c r="O35" s="33"/>
      <c r="P35" s="33"/>
      <c r="Q35" s="33"/>
      <c r="R35" s="33"/>
      <c r="S35" s="33"/>
      <c r="T35" s="33"/>
      <c r="U35" s="33"/>
      <c r="V35" s="33"/>
      <c r="W35" s="33"/>
      <c r="X35" s="12"/>
      <c r="Y35" s="12"/>
      <c r="Z35" s="12"/>
      <c r="AA35" s="12"/>
    </row>
    <row r="36" ht="19.5" customHeight="true">
      <c r="A36" s="13" t="s">
        <v>29</v>
      </c>
      <c r="B36" s="13"/>
      <c r="C36" s="13"/>
      <c r="D36" s="26" t="s">
        <v>43</v>
      </c>
      <c r="E36" s="26"/>
      <c r="F36" s="12"/>
      <c r="G36" s="26" t="s">
        <v>53</v>
      </c>
      <c r="H36" s="26"/>
      <c r="I36" s="12"/>
      <c r="J36" s="39"/>
      <c r="K36" s="13" t="s">
        <v>64</v>
      </c>
      <c r="L36" s="13"/>
      <c r="M36" s="13"/>
      <c r="N36" s="13"/>
      <c r="O36" s="33"/>
      <c r="P36" s="33"/>
      <c r="Q36" s="33"/>
      <c r="R36" s="33"/>
      <c r="S36" s="33"/>
      <c r="T36" s="35"/>
      <c r="U36" s="33"/>
      <c r="V36" s="33"/>
      <c r="W36" s="33"/>
      <c r="X36" s="12"/>
      <c r="Y36" s="12"/>
      <c r="Z36" s="12"/>
      <c r="AA36" s="12"/>
    </row>
    <row r="37" ht="19.5" customHeight="true">
      <c r="A37" s="13"/>
      <c r="B37" s="13"/>
      <c r="C37" s="13"/>
      <c r="D37" s="13"/>
      <c r="E37" s="13"/>
      <c r="F37" s="12"/>
      <c r="G37" s="13"/>
      <c r="H37" s="13"/>
      <c r="I37" s="12"/>
      <c r="J37" s="32"/>
      <c r="K37" s="13"/>
      <c r="L37" s="13"/>
      <c r="M37" s="13"/>
      <c r="N37" s="13"/>
      <c r="O37" s="33"/>
      <c r="P37" s="33"/>
      <c r="Q37" s="33"/>
      <c r="R37" s="33"/>
      <c r="S37" s="33"/>
      <c r="T37" s="33"/>
      <c r="U37" s="33"/>
      <c r="V37" s="33"/>
      <c r="W37" s="33"/>
      <c r="X37" s="12"/>
      <c r="Y37" s="12"/>
      <c r="Z37" s="12"/>
      <c r="AA37" s="12"/>
    </row>
    <row r="38" ht="19.5" customHeight="true">
      <c r="A38" s="13"/>
      <c r="B38" s="13"/>
      <c r="C38" s="13"/>
      <c r="D38" s="13"/>
      <c r="E38" s="13"/>
      <c r="F38" s="12"/>
      <c r="G38" s="26" t="s">
        <v>54</v>
      </c>
      <c r="H38" s="26"/>
      <c r="I38" s="12"/>
      <c r="J38" s="32"/>
      <c r="K38" s="13"/>
      <c r="L38" s="13"/>
      <c r="M38" s="13"/>
      <c r="N38" s="13"/>
      <c r="O38" s="33"/>
      <c r="P38" s="33"/>
      <c r="Q38" s="33"/>
      <c r="R38" s="33"/>
      <c r="S38" s="33"/>
      <c r="T38" s="33"/>
      <c r="U38" s="33"/>
      <c r="V38" s="33"/>
      <c r="W38" s="33"/>
      <c r="X38" s="12"/>
      <c r="Y38" s="12"/>
      <c r="Z38" s="12"/>
      <c r="AA38" s="12"/>
    </row>
    <row r="39" ht="19.5" customHeight="true">
      <c r="A39" s="13"/>
      <c r="B39" s="13"/>
      <c r="C39" s="13"/>
      <c r="D39" s="13"/>
      <c r="E39" s="13"/>
      <c r="F39" s="26"/>
      <c r="G39" s="26"/>
      <c r="H39" s="32"/>
      <c r="I39" s="13"/>
      <c r="J39" s="32"/>
      <c r="K39" s="13"/>
      <c r="L39" s="13"/>
      <c r="M39" s="13"/>
      <c r="N39" s="13"/>
      <c r="O39" s="33"/>
      <c r="P39" s="33"/>
      <c r="Q39" s="33"/>
      <c r="R39" s="33"/>
      <c r="S39" s="33"/>
      <c r="T39" s="33"/>
      <c r="U39" s="33"/>
      <c r="V39" s="33"/>
      <c r="W39" s="33"/>
      <c r="X39" s="12"/>
      <c r="Y39" s="12"/>
      <c r="Z39" s="12"/>
      <c r="AA39" s="12"/>
    </row>
    <row r="40" ht="19.5" customHeight="true">
      <c r="A40" s="13" t="s">
        <v>30</v>
      </c>
      <c r="B40" s="20" t="s">
        <v>36</v>
      </c>
      <c r="C40" s="20"/>
      <c r="D40" s="13"/>
      <c r="E40" s="21"/>
      <c r="F40" s="13"/>
      <c r="G40" s="32"/>
      <c r="H40" s="13"/>
      <c r="I40" s="32"/>
      <c r="J40" s="13"/>
      <c r="K40" s="42"/>
      <c r="L40" s="43"/>
      <c r="M40" s="13"/>
      <c r="N40" s="13"/>
      <c r="O40" s="51"/>
      <c r="P40" s="49"/>
      <c r="Q40" s="49"/>
      <c r="R40" s="52"/>
      <c r="S40" s="49"/>
      <c r="T40" s="49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ht="19.5" customHeight="true">
      <c r="A41" s="13" t="s">
        <v>31</v>
      </c>
      <c r="B41" s="20" t="s">
        <v>37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52"/>
      <c r="S41" s="49"/>
      <c r="T41" s="49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ht="19.5" customHeight="true">
      <c r="A42" s="13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30"/>
      <c r="P42" s="12"/>
      <c r="Q42" s="49"/>
      <c r="R42" s="3"/>
      <c r="S42" s="3"/>
      <c r="T42" s="3"/>
    </row>
    <row r="43" ht="37.7" customHeight="true">
      <c r="A43" s="12"/>
      <c r="B43" s="12"/>
      <c r="C43" s="12"/>
      <c r="D43" s="12"/>
      <c r="E43" s="12"/>
      <c r="F43" s="30"/>
      <c r="G43" s="12"/>
      <c r="H43" s="30"/>
      <c r="I43" s="12"/>
      <c r="J43" s="30"/>
      <c r="K43" s="12"/>
      <c r="L43" s="30"/>
      <c r="M43" s="12"/>
      <c r="N43" s="12"/>
    </row>
    <row r="44" ht="16.5" customHeight="true">
      <c r="A44" s="12"/>
      <c r="B44" s="12"/>
      <c r="C44" s="12"/>
      <c r="D44" s="12"/>
      <c r="E44" s="12"/>
      <c r="F44" s="30"/>
      <c r="G44" s="12"/>
      <c r="H44" s="30"/>
      <c r="I44" s="12"/>
      <c r="J44" s="30"/>
      <c r="K44" s="12"/>
      <c r="L44" s="30"/>
      <c r="M44" s="12"/>
      <c r="N44" s="12"/>
    </row>
    <row r="45" ht="16.5" customHeight="true">
      <c r="A45" s="12"/>
      <c r="B45" s="12"/>
      <c r="C45" s="12"/>
      <c r="D45" s="12"/>
      <c r="E45" s="12"/>
      <c r="F45" s="30"/>
      <c r="G45" s="12"/>
      <c r="H45" s="30"/>
      <c r="I45" s="12"/>
      <c r="J45" s="30"/>
      <c r="K45" s="12"/>
      <c r="L45" s="30"/>
      <c r="M45" s="12"/>
      <c r="N45" s="12"/>
    </row>
    <row r="46" ht="14.1" customHeight="true">
      <c r="A46" s="12"/>
      <c r="B46" s="12"/>
      <c r="C46" s="12"/>
      <c r="D46" s="12"/>
      <c r="E46" s="12"/>
      <c r="F46" s="30"/>
      <c r="G46" s="12"/>
      <c r="H46" s="30"/>
      <c r="I46" s="12"/>
      <c r="J46" s="30"/>
      <c r="K46" s="12"/>
      <c r="L46" s="30"/>
      <c r="M46" s="12"/>
      <c r="N46" s="12"/>
    </row>
    <row r="47" ht="16.5" customHeight="true">
      <c r="A47" s="12"/>
      <c r="B47" s="12"/>
      <c r="C47" s="12"/>
      <c r="D47" s="12"/>
      <c r="E47" s="12"/>
      <c r="F47" s="30"/>
      <c r="G47" s="12"/>
      <c r="H47" s="30"/>
      <c r="I47" s="12"/>
      <c r="J47" s="30"/>
      <c r="K47" s="12"/>
      <c r="L47" s="30"/>
      <c r="M47" s="12"/>
      <c r="N47" s="12"/>
    </row>
    <row r="48" ht="16.5" customHeight="true">
      <c r="A48" s="3"/>
      <c r="B48" s="12" t="s">
        <v>38</v>
      </c>
      <c r="C48" s="12"/>
      <c r="D48" s="12"/>
      <c r="E48" s="12"/>
      <c r="F48" s="30"/>
      <c r="G48" s="12"/>
      <c r="H48" s="30"/>
      <c r="I48" s="12"/>
      <c r="J48" s="30"/>
      <c r="K48" s="12"/>
      <c r="L48" s="30"/>
      <c r="M48" s="12"/>
      <c r="N48" s="12"/>
    </row>
    <row r="49" ht="16.5" customHeight="true">
      <c r="A49" s="3"/>
      <c r="B49" s="12"/>
      <c r="C49" s="12"/>
      <c r="D49" s="12"/>
      <c r="E49" s="12"/>
      <c r="F49" s="30"/>
      <c r="G49" s="12"/>
      <c r="H49" s="30"/>
      <c r="I49" s="12"/>
      <c r="J49" s="30"/>
      <c r="K49" s="12"/>
      <c r="L49" s="30"/>
      <c r="M49" s="12"/>
      <c r="N49" s="12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B42:N42"/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4:N34"/>
    <mergeCell ref="G36:H36"/>
    <mergeCell ref="G38:H38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