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<sst xmlns="http://schemas.openxmlformats.org/spreadsheetml/2006/main" count="75">
  <si>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</si>
  <si>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</si>
  <si>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臺中市東區公所人民申請案件統計表</t>
  </si>
  <si>
    <t>中華民國115年5月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</si>
  <si>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</si>
  <si>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</si>
  <si>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</si>
  <si>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</si>
  <si>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</si>
  <si>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</si>
  <si>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</si>
  <si>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</si>
  <si>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</si>
  <si>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</si>
  <si>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</si>
  <si>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</si>
  <si>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</si>
  <si>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</si>
  <si>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</si>
  <si>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</si>
  <si>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</si>
  <si>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</si>
  <si>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</si>
  <si>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</si>
  <si>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</si>
  <si>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</si>
  <si>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</si>
  <si>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</si>
  <si>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</si>
  <si>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</si>
  <si>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</si>
  <si>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</si>
  <si>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</si>
  <si>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</si>
  <si>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</si>
  <si>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</si>
  <si>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</si>
  <si>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</si>
  <si>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</si>
  <si>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</si>
  <si>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</si>
  <si>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</si>
  <si>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</si>
  <si>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</si>
  <si>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</si>
  <si>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</si>
  <si>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</si>
  <si>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</si>
  <si>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</si>
  <si>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</si>
  <si>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</si>
  <si>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</si>
  <si>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</si>
  <si>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</si>
  <si>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</si>
  <si>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</si>
  <si>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</si>
  <si>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</si>
  <si>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</si>
  <si>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</si>
  <si>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</si>
  <si>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</si>
  <si>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</si>
  <si>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</si>
  <si>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</si>
  <si>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</si>
  <si>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</si>
  <si>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</si>
  <si>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臺中市東區公所</t>
  </si>
  <si>
    <t>30280-90-06-3</t>
  </si>
  <si>
    <t>未逾辦理期限待辦案件數</t>
  </si>
  <si>
    <t>﹝8﹞</t>
  </si>
  <si>
    <t>中華民國 115 年   6  月   2 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</si>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</sst>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#,##0.00_ " numFmtId="200"/>
    <numFmt formatCode="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O8" sqref="O8:O8"/>
    </sheetView>
  </sheetViews>
  <sheetFormatPr customHeight="false" defaultColWidth="9.28125" defaultRowHeight="15"/>
  <cols>
    <col min="1" max="1" bestFit="false" customWidth="true" width="25.07421875" hidden="false" outlineLevel="0"/>
    <col min="2" max="4" bestFit="false" customWidth="true" width="17.2109375" hidden="false" outlineLevel="0"/>
    <col min="5" max="5" bestFit="false" customWidth="true" width="14.2109375" hidden="false" outlineLevel="0"/>
    <col min="6" max="6" bestFit="false" customWidth="true" width="16.2109375" hidden="false" outlineLevel="0"/>
    <col min="7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7812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5"/>
      <c r="C1" s="23"/>
      <c r="D1" s="13"/>
      <c r="E1" s="13"/>
      <c r="F1" s="13"/>
      <c r="G1" s="13"/>
      <c r="H1" s="33"/>
      <c r="I1" s="13"/>
      <c r="J1" s="33"/>
      <c r="K1" s="40"/>
      <c r="L1" s="1" t="s">
        <v>65</v>
      </c>
      <c r="M1" s="1" t="s">
        <v>68</v>
      </c>
      <c r="N1" s="1"/>
      <c r="O1" s="15"/>
      <c r="P1" s="33"/>
      <c r="Q1" s="33"/>
      <c r="R1" s="33"/>
      <c r="S1" s="33"/>
      <c r="T1" s="33"/>
      <c r="U1" s="33"/>
      <c r="V1" s="33"/>
      <c r="W1" s="33"/>
      <c r="X1" s="33"/>
      <c r="Y1" s="33"/>
      <c r="Z1" s="13"/>
      <c r="AA1" s="13"/>
    </row>
    <row r="2" ht="19.5" customHeight="true">
      <c r="A2" s="1" t="s">
        <v>1</v>
      </c>
      <c r="B2" s="16" t="s">
        <v>32</v>
      </c>
      <c r="C2" s="24"/>
      <c r="D2" s="24"/>
      <c r="E2" s="24"/>
      <c r="F2" s="24"/>
      <c r="G2" s="24"/>
      <c r="H2" s="24"/>
      <c r="I2" s="24"/>
      <c r="J2" s="24"/>
      <c r="K2" s="41"/>
      <c r="L2" s="1" t="s">
        <v>66</v>
      </c>
      <c r="M2" s="1" t="s">
        <v>69</v>
      </c>
      <c r="N2" s="1"/>
      <c r="O2" s="15"/>
      <c r="P2" s="33"/>
      <c r="Q2" s="33"/>
      <c r="R2" s="33"/>
      <c r="S2" s="33"/>
      <c r="T2" s="33"/>
      <c r="U2" s="33"/>
      <c r="V2" s="33"/>
      <c r="W2" s="33"/>
      <c r="X2" s="33"/>
      <c r="Y2" s="33"/>
      <c r="Z2" s="13"/>
      <c r="AA2" s="13"/>
    </row>
    <row r="3" ht="16.5" customHeight="true">
      <c r="A3" s="2"/>
      <c r="B3" s="2"/>
      <c r="C3" s="2"/>
      <c r="D3" s="2"/>
      <c r="E3" s="2"/>
      <c r="F3" s="12"/>
      <c r="G3" s="31"/>
      <c r="H3" s="12"/>
      <c r="I3" s="31"/>
      <c r="J3" s="12"/>
      <c r="K3" s="31"/>
      <c r="L3" s="12"/>
      <c r="M3" s="44"/>
      <c r="N3" s="44"/>
      <c r="O3" s="30"/>
      <c r="P3" s="13"/>
      <c r="Q3" s="13"/>
      <c r="R3" s="30"/>
      <c r="S3" s="13"/>
      <c r="T3" s="13"/>
      <c r="U3" s="33"/>
      <c r="V3" s="33"/>
      <c r="W3" s="33"/>
      <c r="X3" s="33"/>
      <c r="Y3" s="33"/>
      <c r="Z3" s="33"/>
      <c r="AA3" s="33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0"/>
      <c r="H4" s="13"/>
      <c r="I4" s="30"/>
      <c r="J4" s="13"/>
      <c r="K4" s="30"/>
      <c r="L4" s="13"/>
      <c r="M4" s="33"/>
      <c r="N4" s="33"/>
      <c r="O4" s="30"/>
      <c r="P4" s="13"/>
      <c r="Q4" s="13"/>
      <c r="R4" s="30"/>
      <c r="S4" s="13"/>
      <c r="T4" s="13"/>
      <c r="U4" s="33"/>
      <c r="V4" s="33"/>
      <c r="W4" s="33"/>
      <c r="X4" s="33"/>
      <c r="Y4" s="33"/>
      <c r="Z4" s="33"/>
      <c r="AA4" s="33"/>
      <c r="AB4" s="13"/>
      <c r="AC4" s="13"/>
      <c r="AD4" s="13"/>
      <c r="AE4" s="1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3"/>
      <c r="Q5" s="13"/>
      <c r="R5" s="30"/>
      <c r="S5" s="13"/>
      <c r="T5" s="13"/>
      <c r="U5" s="33"/>
      <c r="V5" s="33"/>
      <c r="W5" s="33"/>
      <c r="X5" s="33"/>
      <c r="Y5" s="33"/>
      <c r="Z5" s="33"/>
      <c r="AA5" s="33"/>
      <c r="AB5" s="13"/>
      <c r="AC5" s="13"/>
      <c r="AD5" s="13"/>
      <c r="AE5" s="13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24.6" customHeight="true">
      <c r="A7" s="6" t="s">
        <v>4</v>
      </c>
      <c r="B7" s="17" t="s">
        <v>33</v>
      </c>
      <c r="C7" s="17"/>
      <c r="D7" s="17"/>
      <c r="E7" s="17" t="s">
        <v>45</v>
      </c>
      <c r="F7" s="17"/>
      <c r="G7" s="17"/>
      <c r="H7" s="17"/>
      <c r="I7" s="17"/>
      <c r="J7" s="17"/>
      <c r="K7" s="17" t="s">
        <v>60</v>
      </c>
      <c r="L7" s="17"/>
      <c r="M7" s="17"/>
      <c r="N7" s="17"/>
      <c r="O7" s="50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6.5" customHeight="true">
      <c r="A8" s="7" t="s">
        <v>5</v>
      </c>
      <c r="B8" s="17" t="s">
        <v>34</v>
      </c>
      <c r="C8" s="17" t="s">
        <v>39</v>
      </c>
      <c r="D8" s="17" t="s">
        <v>7</v>
      </c>
      <c r="E8" s="17" t="s">
        <v>46</v>
      </c>
      <c r="F8" s="17"/>
      <c r="G8" s="17" t="s">
        <v>51</v>
      </c>
      <c r="H8" s="17"/>
      <c r="I8" s="17" t="s">
        <v>56</v>
      </c>
      <c r="J8" s="17"/>
      <c r="K8" s="17" t="s">
        <v>61</v>
      </c>
      <c r="L8" s="17"/>
      <c r="M8" s="17" t="s">
        <v>70</v>
      </c>
      <c r="N8" s="46" t="s">
        <v>73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47</v>
      </c>
      <c r="F9" s="27" t="s">
        <v>49</v>
      </c>
      <c r="G9" s="17" t="s">
        <v>47</v>
      </c>
      <c r="H9" s="27" t="s">
        <v>49</v>
      </c>
      <c r="I9" s="17" t="s">
        <v>57</v>
      </c>
      <c r="J9" s="17"/>
      <c r="K9" s="17" t="s">
        <v>62</v>
      </c>
      <c r="L9" s="17"/>
      <c r="M9" s="17"/>
      <c r="N9" s="4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5" t="s">
        <v>41</v>
      </c>
      <c r="E10" s="17"/>
      <c r="F10" s="27"/>
      <c r="G10" s="17"/>
      <c r="H10" s="27"/>
      <c r="I10" s="17" t="s">
        <v>47</v>
      </c>
      <c r="J10" s="36" t="s">
        <v>49</v>
      </c>
      <c r="K10" s="17" t="s">
        <v>47</v>
      </c>
      <c r="L10" s="36" t="s">
        <v>49</v>
      </c>
      <c r="M10" s="17"/>
      <c r="N10" s="4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35</v>
      </c>
      <c r="C11" s="17" t="s">
        <v>40</v>
      </c>
      <c r="D11" s="17" t="s">
        <v>42</v>
      </c>
      <c r="E11" s="17" t="s">
        <v>48</v>
      </c>
      <c r="F11" s="17" t="s">
        <v>50</v>
      </c>
      <c r="G11" s="17" t="s">
        <v>52</v>
      </c>
      <c r="H11" s="17" t="s">
        <v>55</v>
      </c>
      <c r="I11" s="17" t="s">
        <v>58</v>
      </c>
      <c r="J11" s="17" t="s">
        <v>59</v>
      </c>
      <c r="K11" s="17" t="s">
        <v>63</v>
      </c>
      <c r="L11" s="17" t="s">
        <v>67</v>
      </c>
      <c r="M11" s="17" t="s">
        <v>71</v>
      </c>
      <c r="N11" s="46" t="s">
        <v>74</v>
      </c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</row>
    <row r="12" ht="22.5" customHeight="true">
      <c r="A12" s="10" t="s">
        <v>7</v>
      </c>
      <c r="B12" s="18" t="n">
        <f>SUM(B13:B33)</f>
        <v>283</v>
      </c>
      <c r="C12" s="18" t="n">
        <f>SUM(C13:C33)</f>
        <v>175</v>
      </c>
      <c r="D12" s="18" t="n">
        <f>B12+C12</f>
        <v>458</v>
      </c>
      <c r="E12" s="18" t="n">
        <f>SUM(E13:E33)</f>
        <v>283</v>
      </c>
      <c r="F12" s="28" t="n">
        <f>IF(I12&gt;0, E12/I12*100, "--")</f>
        <v>100</v>
      </c>
      <c r="G12" s="18" t="n">
        <f>SUM(G13:G33)</f>
        <v>0</v>
      </c>
      <c r="H12" s="28" t="n">
        <f>IF(I12&gt;0, G12/I12*100, "--")</f>
        <v>0</v>
      </c>
      <c r="I12" s="18" t="n">
        <f>E12+G12</f>
        <v>283</v>
      </c>
      <c r="J12" s="28" t="n">
        <f>IF(D12&gt;0, I12/D12*100, "--")</f>
        <v>61.7903930131004</v>
      </c>
      <c r="K12" s="18" t="n">
        <f>D12-I12</f>
        <v>175</v>
      </c>
      <c r="L12" s="28" t="n">
        <f>IF(D12&gt;0, K12/D12*100, "--")</f>
        <v>38.2096069868996</v>
      </c>
      <c r="M12" s="18" t="n">
        <f>SUM(M13:M33)</f>
        <v>175</v>
      </c>
      <c r="N12" s="47" t="n">
        <f>SUM(N13:N33)</f>
        <v>0</v>
      </c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</row>
    <row r="13" ht="22.5" customHeight="true">
      <c r="A13" s="10" t="s">
        <v>8</v>
      </c>
      <c r="B13" s="19" t="n">
        <v>0</v>
      </c>
      <c r="C13" s="19" t="n">
        <v>0</v>
      </c>
      <c r="D13" s="18" t="n">
        <f>B13+C13</f>
        <v>0</v>
      </c>
      <c r="E13" s="19" t="n">
        <v>0</v>
      </c>
      <c r="F13" s="28" t="str">
        <f>IF(I13&gt;0, E13/I13*100, "--")</f>
        <v>--</v>
      </c>
      <c r="G13" s="19" t="n">
        <v>0</v>
      </c>
      <c r="H13" s="28" t="str">
        <f>IF(I13&gt;0, G13/I13*100, "--")</f>
        <v>--</v>
      </c>
      <c r="I13" s="18" t="n">
        <f>E13+G13</f>
        <v>0</v>
      </c>
      <c r="J13" s="28" t="str">
        <f>IF(D13&gt;0, I13/D13*100, "--")</f>
        <v>--</v>
      </c>
      <c r="K13" s="18" t="n">
        <f>D13-I13</f>
        <v>0</v>
      </c>
      <c r="L13" s="28" t="str">
        <f>IF(D13&gt;0, K13/D13*100, "--")</f>
        <v>--</v>
      </c>
      <c r="M13" s="18" t="n">
        <f>K13-N13</f>
        <v>0</v>
      </c>
      <c r="N13" s="48" t="n">
        <v>0</v>
      </c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</row>
    <row r="14" ht="22.5" customHeight="true">
      <c r="A14" s="10" t="s">
        <v>9</v>
      </c>
      <c r="B14" s="19" t="n">
        <v>0</v>
      </c>
      <c r="C14" s="19" t="n">
        <v>0</v>
      </c>
      <c r="D14" s="18" t="n">
        <f>B14+C14</f>
        <v>0</v>
      </c>
      <c r="E14" s="19" t="n">
        <v>0</v>
      </c>
      <c r="F14" s="28" t="str">
        <f>IF(I14&gt;0, E14/I14*100, "--")</f>
        <v>--</v>
      </c>
      <c r="G14" s="19" t="n">
        <v>0</v>
      </c>
      <c r="H14" s="28" t="str">
        <f>IF(I14&gt;0, G14/I14*100, "--")</f>
        <v>--</v>
      </c>
      <c r="I14" s="18" t="n">
        <f>E14+G14</f>
        <v>0</v>
      </c>
      <c r="J14" s="28" t="str">
        <f>IF(D14&gt;0, I14/D14*100, "--")</f>
        <v>--</v>
      </c>
      <c r="K14" s="18" t="n">
        <f>D14-I14</f>
        <v>0</v>
      </c>
      <c r="L14" s="28" t="str">
        <f>IF(D14&gt;0, K14/D14*100, "--")</f>
        <v>--</v>
      </c>
      <c r="M14" s="18" t="n">
        <f>K14-N14</f>
        <v>0</v>
      </c>
      <c r="N14" s="48" t="n">
        <v>0</v>
      </c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</row>
    <row r="15" ht="22.5" customHeight="true">
      <c r="A15" s="10" t="s">
        <v>10</v>
      </c>
      <c r="B15" s="19" t="n">
        <v>0</v>
      </c>
      <c r="C15" s="19" t="n">
        <v>0</v>
      </c>
      <c r="D15" s="18" t="n">
        <f>B15+C15</f>
        <v>0</v>
      </c>
      <c r="E15" s="19" t="n">
        <v>0</v>
      </c>
      <c r="F15" s="28" t="str">
        <f>IF(I15&gt;0, E15/I15*100, "--")</f>
        <v>--</v>
      </c>
      <c r="G15" s="19" t="n">
        <v>0</v>
      </c>
      <c r="H15" s="28" t="str">
        <f>IF(I15&gt;0, G15/I15*100, "--")</f>
        <v>--</v>
      </c>
      <c r="I15" s="18" t="n">
        <f>E15+G15</f>
        <v>0</v>
      </c>
      <c r="J15" s="28" t="str">
        <f>IF(D15&gt;0, I15/D15*100, "--")</f>
        <v>--</v>
      </c>
      <c r="K15" s="18" t="n">
        <f>D15-I15</f>
        <v>0</v>
      </c>
      <c r="L15" s="28" t="str">
        <f>IF(D15&gt;0, K15/D15*100, "--")</f>
        <v>--</v>
      </c>
      <c r="M15" s="18" t="n">
        <f>K15-N15</f>
        <v>0</v>
      </c>
      <c r="N15" s="48" t="n">
        <v>0</v>
      </c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</row>
    <row r="16" ht="22.5" customHeight="true">
      <c r="A16" s="10" t="s">
        <v>11</v>
      </c>
      <c r="B16" s="19" t="n">
        <v>15</v>
      </c>
      <c r="C16" s="19" t="n">
        <v>0</v>
      </c>
      <c r="D16" s="18" t="n">
        <f>B16+C16</f>
        <v>15</v>
      </c>
      <c r="E16" s="19" t="n">
        <v>14</v>
      </c>
      <c r="F16" s="28" t="n">
        <f>IF(I16&gt;0, E16/I16*100, "--")</f>
        <v>100</v>
      </c>
      <c r="G16" s="19" t="n">
        <v>0</v>
      </c>
      <c r="H16" s="28" t="n">
        <f>IF(I16&gt;0, G16/I16*100, "--")</f>
        <v>0</v>
      </c>
      <c r="I16" s="18" t="n">
        <f>E16+G16</f>
        <v>14</v>
      </c>
      <c r="J16" s="28" t="n">
        <f>IF(D16&gt;0, I16/D16*100, "--")</f>
        <v>93.3333333333333</v>
      </c>
      <c r="K16" s="18" t="n">
        <f>D16-I16</f>
        <v>1</v>
      </c>
      <c r="L16" s="28" t="n">
        <f>IF(D16&gt;0, K16/D16*100, "--")</f>
        <v>6.66666666666667</v>
      </c>
      <c r="M16" s="18" t="n">
        <f>K16-N16</f>
        <v>1</v>
      </c>
      <c r="N16" s="48" t="n">
        <v>0</v>
      </c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</row>
    <row r="17" ht="22.5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8" t="str">
        <f>IF(I17&gt;0, E17/I17*100, "--")</f>
        <v>--</v>
      </c>
      <c r="G17" s="19" t="n">
        <v>0</v>
      </c>
      <c r="H17" s="28" t="str">
        <f>IF(I17&gt;0, G17/I17*100, "--")</f>
        <v>--</v>
      </c>
      <c r="I17" s="18" t="n">
        <f>E17+G17</f>
        <v>0</v>
      </c>
      <c r="J17" s="28" t="str">
        <f>IF(D17&gt;0, I17/D17*100, "--")</f>
        <v>--</v>
      </c>
      <c r="K17" s="18" t="n">
        <f>D17-I17</f>
        <v>0</v>
      </c>
      <c r="L17" s="28" t="str">
        <f>IF(D17&gt;0, K17/D17*100, "--")</f>
        <v>--</v>
      </c>
      <c r="M17" s="18" t="n">
        <f>K17-N17</f>
        <v>0</v>
      </c>
      <c r="N17" s="48" t="n">
        <v>0</v>
      </c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</row>
    <row r="18" ht="22.5" customHeight="true">
      <c r="A18" s="10" t="s">
        <v>13</v>
      </c>
      <c r="B18" s="19" t="n">
        <v>46</v>
      </c>
      <c r="C18" s="19" t="n">
        <v>3</v>
      </c>
      <c r="D18" s="18" t="n">
        <f>B18+C18</f>
        <v>49</v>
      </c>
      <c r="E18" s="19" t="n">
        <v>48</v>
      </c>
      <c r="F18" s="28" t="n">
        <f>IF(I18&gt;0, E18/I18*100, "--")</f>
        <v>100</v>
      </c>
      <c r="G18" s="19" t="n">
        <v>0</v>
      </c>
      <c r="H18" s="28" t="n">
        <f>IF(I18&gt;0, G18/I18*100, "--")</f>
        <v>0</v>
      </c>
      <c r="I18" s="18" t="n">
        <f>E18+G18</f>
        <v>48</v>
      </c>
      <c r="J18" s="28" t="n">
        <f>IF(D18&gt;0, I18/D18*100, "--")</f>
        <v>97.9591836734694</v>
      </c>
      <c r="K18" s="18" t="n">
        <f>D18-I18</f>
        <v>1</v>
      </c>
      <c r="L18" s="28" t="n">
        <f>IF(D18&gt;0, K18/D18*100, "--")</f>
        <v>2.04081632653061</v>
      </c>
      <c r="M18" s="18" t="n">
        <v>1</v>
      </c>
      <c r="N18" s="48" t="n">
        <v>0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</row>
    <row r="19" ht="22.5" customHeight="true">
      <c r="A19" s="10" t="s">
        <v>14</v>
      </c>
      <c r="B19" s="19" t="n">
        <v>219</v>
      </c>
      <c r="C19" s="19" t="n">
        <v>171</v>
      </c>
      <c r="D19" s="18" t="n">
        <f>B19+C19</f>
        <v>390</v>
      </c>
      <c r="E19" s="19" t="n">
        <v>217</v>
      </c>
      <c r="F19" s="28" t="n">
        <f>IF(I19&gt;0, E19/I19*100, "--")</f>
        <v>100</v>
      </c>
      <c r="G19" s="19" t="n">
        <v>0</v>
      </c>
      <c r="H19" s="28" t="n">
        <f>IF(I19&gt;0, G19/I19*100, "--")</f>
        <v>0</v>
      </c>
      <c r="I19" s="18" t="n">
        <f>E19+G19</f>
        <v>217</v>
      </c>
      <c r="J19" s="28" t="n">
        <f>IF(D19&gt;0, I19/D19*100, "--")</f>
        <v>55.6410256410256</v>
      </c>
      <c r="K19" s="18" t="n">
        <f>D19-I19</f>
        <v>173</v>
      </c>
      <c r="L19" s="28" t="n">
        <f>IF(D19&gt;0, K19/D19*100, "--")</f>
        <v>44.3589743589744</v>
      </c>
      <c r="M19" s="18" t="n">
        <v>173</v>
      </c>
      <c r="N19" s="48" t="n">
        <v>0</v>
      </c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</row>
    <row r="20" ht="22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8" t="str">
        <f>IF(I20&gt;0, E20/I20*100, "--")</f>
        <v>--</v>
      </c>
      <c r="G20" s="19" t="n">
        <v>0</v>
      </c>
      <c r="H20" s="28" t="str">
        <f>IF(I20&gt;0, G20/I20*100, "--")</f>
        <v>--</v>
      </c>
      <c r="I20" s="18" t="n">
        <f>E20+G20</f>
        <v>0</v>
      </c>
      <c r="J20" s="28" t="str">
        <f>IF(D20&gt;0, I20/D20*100, "--")</f>
        <v>--</v>
      </c>
      <c r="K20" s="18" t="n">
        <f>D20-I20</f>
        <v>0</v>
      </c>
      <c r="L20" s="28" t="str">
        <f>IF(D20&gt;0, K20/D20*100, "--")</f>
        <v>--</v>
      </c>
      <c r="M20" s="18" t="n">
        <f>K20-N20</f>
        <v>0</v>
      </c>
      <c r="N20" s="48" t="n">
        <v>0</v>
      </c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</row>
    <row r="21" ht="22.5" customHeight="true">
      <c r="A21" s="10" t="s">
        <v>16</v>
      </c>
      <c r="B21" s="19" t="n">
        <v>2</v>
      </c>
      <c r="C21" s="19" t="n">
        <v>0</v>
      </c>
      <c r="D21" s="18" t="n">
        <f>B21+C21</f>
        <v>2</v>
      </c>
      <c r="E21" s="19" t="n">
        <v>2</v>
      </c>
      <c r="F21" s="28" t="n">
        <f>IF(I21&gt;0, E21/I21*100, "--")</f>
        <v>100</v>
      </c>
      <c r="G21" s="19" t="n">
        <v>0</v>
      </c>
      <c r="H21" s="28" t="n">
        <f>IF(I21&gt;0, G21/I21*100, "--")</f>
        <v>0</v>
      </c>
      <c r="I21" s="18" t="n">
        <f>E21+G21</f>
        <v>2</v>
      </c>
      <c r="J21" s="28" t="n">
        <f>IF(D21&gt;0, I21/D21*100, "--")</f>
        <v>100</v>
      </c>
      <c r="K21" s="18" t="n">
        <f>D21-I21</f>
        <v>0</v>
      </c>
      <c r="L21" s="28" t="n">
        <f>IF(D21&gt;0, K21/D21*100, "--")</f>
        <v>0</v>
      </c>
      <c r="M21" s="18" t="n">
        <f>K21-N21</f>
        <v>0</v>
      </c>
      <c r="N21" s="48" t="n">
        <v>0</v>
      </c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</row>
    <row r="22" ht="22.5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8" t="str">
        <f>IF(I22&gt;0, E22/I22*100, "--")</f>
        <v>--</v>
      </c>
      <c r="G22" s="19" t="n">
        <v>0</v>
      </c>
      <c r="H22" s="28" t="str">
        <f>IF(I22&gt;0, G22/I22*100, "--")</f>
        <v>--</v>
      </c>
      <c r="I22" s="18" t="n">
        <f>E22+G22</f>
        <v>0</v>
      </c>
      <c r="J22" s="28" t="str">
        <f>IF(D22&gt;0, I22/D22*100, "--")</f>
        <v>--</v>
      </c>
      <c r="K22" s="18" t="n">
        <f>D22-I22</f>
        <v>0</v>
      </c>
      <c r="L22" s="28" t="str">
        <f>IF(D22&gt;0, K22/D22*100, "--")</f>
        <v>--</v>
      </c>
      <c r="M22" s="18" t="n">
        <f>K22-N22</f>
        <v>0</v>
      </c>
      <c r="N22" s="48" t="n">
        <v>0</v>
      </c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</row>
    <row r="23" ht="22.5" customHeight="true">
      <c r="A23" s="10" t="s">
        <v>18</v>
      </c>
      <c r="B23" s="19" t="n">
        <v>0</v>
      </c>
      <c r="C23" s="19" t="n">
        <v>0</v>
      </c>
      <c r="D23" s="18" t="n">
        <f>B23+C23</f>
        <v>0</v>
      </c>
      <c r="E23" s="19" t="n">
        <v>0</v>
      </c>
      <c r="F23" s="28" t="str">
        <f>IF(I23&gt;0, E23/I23*100, "--")</f>
        <v>--</v>
      </c>
      <c r="G23" s="19" t="n">
        <v>0</v>
      </c>
      <c r="H23" s="28" t="str">
        <f>IF(I23&gt;0, G23/I23*100, "--")</f>
        <v>--</v>
      </c>
      <c r="I23" s="18" t="n">
        <f>E23+G23</f>
        <v>0</v>
      </c>
      <c r="J23" s="28" t="str">
        <f>IF(D23&gt;0, I23/D23*100, "--")</f>
        <v>--</v>
      </c>
      <c r="K23" s="18" t="n">
        <f>D23-I23</f>
        <v>0</v>
      </c>
      <c r="L23" s="28" t="str">
        <f>IF(D23&gt;0, K23/D23*100, "--")</f>
        <v>--</v>
      </c>
      <c r="M23" s="18" t="n">
        <f>K23-N23</f>
        <v>0</v>
      </c>
      <c r="N23" s="48" t="n">
        <v>0</v>
      </c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</row>
    <row r="24" ht="22.5" customHeight="true">
      <c r="A24" s="10" t="s">
        <v>19</v>
      </c>
      <c r="B24" s="19" t="n">
        <v>0</v>
      </c>
      <c r="C24" s="19" t="n">
        <v>0</v>
      </c>
      <c r="D24" s="18" t="n">
        <f>B24+C24</f>
        <v>0</v>
      </c>
      <c r="E24" s="19" t="n">
        <v>0</v>
      </c>
      <c r="F24" s="28" t="str">
        <f>IF(I24&gt;0, E24/I24*100, "--")</f>
        <v>--</v>
      </c>
      <c r="G24" s="19" t="n">
        <v>0</v>
      </c>
      <c r="H24" s="28" t="str">
        <f>IF(I24&gt;0, G24/I24*100, "--")</f>
        <v>--</v>
      </c>
      <c r="I24" s="18" t="n">
        <f>E24+G24</f>
        <v>0</v>
      </c>
      <c r="J24" s="28" t="str">
        <f>IF(D24&gt;0, I24/D24*100, "--")</f>
        <v>--</v>
      </c>
      <c r="K24" s="18" t="n">
        <f>D24-I24</f>
        <v>0</v>
      </c>
      <c r="L24" s="28" t="str">
        <f>IF(D24&gt;0, K24/D24*100, "--")</f>
        <v>--</v>
      </c>
      <c r="M24" s="18" t="n">
        <f>K24-N24</f>
        <v>0</v>
      </c>
      <c r="N24" s="48" t="n">
        <v>0</v>
      </c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</row>
    <row r="25" ht="22.5" customHeight="true">
      <c r="A25" s="10" t="s">
        <v>20</v>
      </c>
      <c r="B25" s="19" t="n">
        <v>0</v>
      </c>
      <c r="C25" s="19" t="n">
        <v>0</v>
      </c>
      <c r="D25" s="18" t="n">
        <f>B25+C25</f>
        <v>0</v>
      </c>
      <c r="E25" s="19" t="n">
        <v>0</v>
      </c>
      <c r="F25" s="28" t="str">
        <f>IF(I25&gt;0, E25/I25*100, "--")</f>
        <v>--</v>
      </c>
      <c r="G25" s="19" t="n">
        <v>0</v>
      </c>
      <c r="H25" s="28" t="str">
        <f>IF(I25&gt;0, G25/I25*100, "--")</f>
        <v>--</v>
      </c>
      <c r="I25" s="18" t="n">
        <f>E25+G25</f>
        <v>0</v>
      </c>
      <c r="J25" s="28" t="str">
        <f>IF(D25&gt;0, I25/D25*100, "--")</f>
        <v>--</v>
      </c>
      <c r="K25" s="18" t="n">
        <f>D25-I25</f>
        <v>0</v>
      </c>
      <c r="L25" s="28" t="str">
        <f>IF(D25&gt;0, K25/D25*100, "--")</f>
        <v>--</v>
      </c>
      <c r="M25" s="18" t="n">
        <f>K25-N25</f>
        <v>0</v>
      </c>
      <c r="N25" s="48" t="n">
        <v>0</v>
      </c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</row>
    <row r="26" ht="22.5" customHeight="true">
      <c r="A26" s="10" t="s">
        <v>21</v>
      </c>
      <c r="B26" s="19" t="n">
        <v>0</v>
      </c>
      <c r="C26" s="19" t="n">
        <v>0</v>
      </c>
      <c r="D26" s="18" t="n">
        <f>B26+C26</f>
        <v>0</v>
      </c>
      <c r="E26" s="19" t="n">
        <v>0</v>
      </c>
      <c r="F26" s="28" t="str">
        <f>IF(I26&gt;0, E26/I26*100, "--")</f>
        <v>--</v>
      </c>
      <c r="G26" s="19" t="n">
        <v>0</v>
      </c>
      <c r="H26" s="28" t="str">
        <f>IF(I26&gt;0, G26/I26*100, "--")</f>
        <v>--</v>
      </c>
      <c r="I26" s="18" t="n">
        <f>E26+G26</f>
        <v>0</v>
      </c>
      <c r="J26" s="28" t="str">
        <f>IF(D26&gt;0, I26/D26*100, "--")</f>
        <v>--</v>
      </c>
      <c r="K26" s="18" t="n">
        <f>D26-I26</f>
        <v>0</v>
      </c>
      <c r="L26" s="28" t="str">
        <f>IF(D26&gt;0, K26/D26*100, "--")</f>
        <v>--</v>
      </c>
      <c r="M26" s="18" t="n">
        <f>K26-N26</f>
        <v>0</v>
      </c>
      <c r="N26" s="48" t="n">
        <v>0</v>
      </c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</row>
    <row r="27" ht="22.5" customHeight="true">
      <c r="A27" s="10" t="s">
        <v>22</v>
      </c>
      <c r="B27" s="19" t="n">
        <v>1</v>
      </c>
      <c r="C27" s="19" t="n">
        <v>1</v>
      </c>
      <c r="D27" s="18" t="n">
        <f>B27+C27</f>
        <v>2</v>
      </c>
      <c r="E27" s="19" t="n">
        <v>2</v>
      </c>
      <c r="F27" s="28" t="n">
        <f>IF(I27&gt;0, E27/I27*100, "--")</f>
        <v>100</v>
      </c>
      <c r="G27" s="19" t="n">
        <v>0</v>
      </c>
      <c r="H27" s="28" t="n">
        <f>IF(I27&gt;0, G27/I27*100, "--")</f>
        <v>0</v>
      </c>
      <c r="I27" s="18" t="n">
        <f>E27+G27</f>
        <v>2</v>
      </c>
      <c r="J27" s="28" t="n">
        <f>IF(D27&gt;0, I27/D27*100, "--")</f>
        <v>100</v>
      </c>
      <c r="K27" s="18" t="n">
        <f>D27-I27</f>
        <v>0</v>
      </c>
      <c r="L27" s="28" t="n">
        <f>IF(D27&gt;0, K27/D27*100, "--")</f>
        <v>0</v>
      </c>
      <c r="M27" s="18" t="n">
        <f>K27-N27</f>
        <v>0</v>
      </c>
      <c r="N27" s="48" t="n">
        <v>0</v>
      </c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</row>
    <row r="28" ht="22.5" customHeight="true">
      <c r="A28" s="10" t="s">
        <v>23</v>
      </c>
      <c r="B28" s="19" t="n">
        <v>0</v>
      </c>
      <c r="C28" s="19" t="n">
        <v>0</v>
      </c>
      <c r="D28" s="18" t="n">
        <f>B28+C28</f>
        <v>0</v>
      </c>
      <c r="E28" s="19" t="n">
        <v>0</v>
      </c>
      <c r="F28" s="28" t="str">
        <f>IF(I28&gt;0, E28/I28*100, "--")</f>
        <v>--</v>
      </c>
      <c r="G28" s="19" t="n">
        <v>0</v>
      </c>
      <c r="H28" s="28" t="str">
        <f>IF(I28&gt;0, G28/I28*100, "--")</f>
        <v>--</v>
      </c>
      <c r="I28" s="18" t="n">
        <f>E28+G28</f>
        <v>0</v>
      </c>
      <c r="J28" s="28" t="str">
        <f>IF(D28&gt;0, I28/D28*100, "--")</f>
        <v>--</v>
      </c>
      <c r="K28" s="18" t="n">
        <f>D28-I28</f>
        <v>0</v>
      </c>
      <c r="L28" s="28" t="str">
        <f>IF(D28&gt;0, K28/D28*100, "--")</f>
        <v>--</v>
      </c>
      <c r="M28" s="18" t="n">
        <f>K28-N28</f>
        <v>0</v>
      </c>
      <c r="N28" s="48" t="n">
        <v>0</v>
      </c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</row>
    <row r="29" ht="22.5" customHeight="true">
      <c r="A29" s="10" t="s">
        <v>24</v>
      </c>
      <c r="B29" s="19" t="n">
        <v>0</v>
      </c>
      <c r="C29" s="19" t="n">
        <v>0</v>
      </c>
      <c r="D29" s="18" t="n">
        <f>B29+C29</f>
        <v>0</v>
      </c>
      <c r="E29" s="19" t="n">
        <v>0</v>
      </c>
      <c r="F29" s="28" t="str">
        <f>IF(I29&gt;0, E29/I29*100, "--")</f>
        <v>--</v>
      </c>
      <c r="G29" s="19" t="n">
        <v>0</v>
      </c>
      <c r="H29" s="28" t="str">
        <f>IF(I29&gt;0, G29/I29*100, "--")</f>
        <v>--</v>
      </c>
      <c r="I29" s="18" t="n">
        <f>E29+G29</f>
        <v>0</v>
      </c>
      <c r="J29" s="28" t="str">
        <f>IF(D29&gt;0, I29/D29*100, "--")</f>
        <v>--</v>
      </c>
      <c r="K29" s="18" t="n">
        <f>D29-I29</f>
        <v>0</v>
      </c>
      <c r="L29" s="28" t="str">
        <f>IF(D29&gt;0, K29/D29*100, "--")</f>
        <v>--</v>
      </c>
      <c r="M29" s="18" t="n">
        <f>K29-N29</f>
        <v>0</v>
      </c>
      <c r="N29" s="48" t="n">
        <v>0</v>
      </c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</row>
    <row r="30" ht="22.5" customHeight="true">
      <c r="A30" s="10" t="s">
        <v>25</v>
      </c>
      <c r="B30" s="19" t="n">
        <v>0</v>
      </c>
      <c r="C30" s="19" t="n">
        <v>0</v>
      </c>
      <c r="D30" s="18" t="n">
        <f>B30+C30</f>
        <v>0</v>
      </c>
      <c r="E30" s="19" t="n">
        <v>0</v>
      </c>
      <c r="F30" s="28" t="str">
        <f>IF(I30&gt;0, E30/I30*100, "--")</f>
        <v>--</v>
      </c>
      <c r="G30" s="19" t="n">
        <v>0</v>
      </c>
      <c r="H30" s="28" t="str">
        <f>IF(I30&gt;0, G30/I30*100, "--")</f>
        <v>--</v>
      </c>
      <c r="I30" s="18" t="n">
        <f>E30+G30</f>
        <v>0</v>
      </c>
      <c r="J30" s="28" t="str">
        <f>IF(D30&gt;0, I30/D30*100, "--")</f>
        <v>--</v>
      </c>
      <c r="K30" s="18" t="n">
        <f>D30-I30</f>
        <v>0</v>
      </c>
      <c r="L30" s="28" t="str">
        <f>IF(D30&gt;0, K30/D30*100, "--")</f>
        <v>--</v>
      </c>
      <c r="M30" s="18" t="n">
        <f>K30-N30</f>
        <v>0</v>
      </c>
      <c r="N30" s="48" t="n">
        <v>0</v>
      </c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</row>
    <row r="31" ht="22.5" customHeight="true">
      <c r="A31" s="10" t="s">
        <v>26</v>
      </c>
      <c r="B31" s="19" t="n">
        <v>0</v>
      </c>
      <c r="C31" s="19" t="n">
        <v>0</v>
      </c>
      <c r="D31" s="18" t="n">
        <f>B31+C31</f>
        <v>0</v>
      </c>
      <c r="E31" s="19" t="n">
        <v>0</v>
      </c>
      <c r="F31" s="28" t="str">
        <f>IF(I31&gt;0, E31/I31*100, "--")</f>
        <v>--</v>
      </c>
      <c r="G31" s="19" t="n">
        <v>0</v>
      </c>
      <c r="H31" s="28" t="str">
        <f>IF(I31&gt;0, G31/I31*100, "--")</f>
        <v>--</v>
      </c>
      <c r="I31" s="18" t="n">
        <f>E31+G31</f>
        <v>0</v>
      </c>
      <c r="J31" s="28" t="str">
        <f>IF(D31&gt;0, I31/D31*100, "--")</f>
        <v>--</v>
      </c>
      <c r="K31" s="18" t="n">
        <f>D31-I31</f>
        <v>0</v>
      </c>
      <c r="L31" s="28" t="str">
        <f>IF(D31&gt;0, K31/D31*100, "--")</f>
        <v>--</v>
      </c>
      <c r="M31" s="18" t="n">
        <f>K31-N31</f>
        <v>0</v>
      </c>
      <c r="N31" s="48" t="n">
        <v>0</v>
      </c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</row>
    <row r="32" ht="22.5" customHeight="true">
      <c r="A32" s="10" t="s">
        <v>27</v>
      </c>
      <c r="B32" s="19" t="n">
        <v>0</v>
      </c>
      <c r="C32" s="19" t="n">
        <v>0</v>
      </c>
      <c r="D32" s="18" t="n">
        <f>B32+C32</f>
        <v>0</v>
      </c>
      <c r="E32" s="19" t="n">
        <v>0</v>
      </c>
      <c r="F32" s="28" t="str">
        <f>IF(I32&gt;0, E32/I32*100, "--")</f>
        <v>--</v>
      </c>
      <c r="G32" s="19" t="n">
        <v>0</v>
      </c>
      <c r="H32" s="28" t="str">
        <f>IF(I32&gt;0, G32/I32*100, "--")</f>
        <v>--</v>
      </c>
      <c r="I32" s="18" t="n">
        <f>E32+G32</f>
        <v>0</v>
      </c>
      <c r="J32" s="28" t="str">
        <f>IF(D32&gt;0, I32/D32*100, "--")</f>
        <v>--</v>
      </c>
      <c r="K32" s="18" t="n">
        <f>D32-I32</f>
        <v>0</v>
      </c>
      <c r="L32" s="28" t="str">
        <f>IF(D32&gt;0, K32/D32*100, "--")</f>
        <v>--</v>
      </c>
      <c r="M32" s="18" t="n">
        <f>K32-N32</f>
        <v>0</v>
      </c>
      <c r="N32" s="48" t="n">
        <v>0</v>
      </c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</row>
    <row r="33" ht="22.5" customHeight="true">
      <c r="A33" s="10" t="s">
        <v>28</v>
      </c>
      <c r="B33" s="19" t="n">
        <v>0</v>
      </c>
      <c r="C33" s="19" t="n">
        <v>0</v>
      </c>
      <c r="D33" s="18" t="n">
        <f>B33+C33</f>
        <v>0</v>
      </c>
      <c r="E33" s="19" t="n">
        <v>0</v>
      </c>
      <c r="F33" s="28" t="str">
        <f>IF(I33&gt;0, E33/I33*100, "--")</f>
        <v>--</v>
      </c>
      <c r="G33" s="19" t="n">
        <v>0</v>
      </c>
      <c r="H33" s="28" t="str">
        <f>IF(I33&gt;0, G33/I33*100, "--")</f>
        <v>--</v>
      </c>
      <c r="I33" s="18" t="n">
        <f>E33+G33</f>
        <v>0</v>
      </c>
      <c r="J33" s="28" t="str">
        <f>IF(D33&gt;0, I33/D33*100, "--")</f>
        <v>--</v>
      </c>
      <c r="K33" s="18" t="n">
        <f>D33-I33</f>
        <v>0</v>
      </c>
      <c r="L33" s="28" t="str">
        <f>IF(D33&gt;0, K33/D33*100, "--")</f>
        <v>--</v>
      </c>
      <c r="M33" s="18" t="n">
        <f>K33-N33</f>
        <v>0</v>
      </c>
      <c r="N33" s="48" t="n">
        <v>0</v>
      </c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</row>
    <row r="34" ht="22.5" customHeight="true">
      <c r="A34" s="11"/>
      <c r="B34" s="17"/>
      <c r="C34" s="17"/>
      <c r="D34" s="17"/>
      <c r="E34" s="17"/>
      <c r="F34" s="25"/>
      <c r="G34" s="17"/>
      <c r="H34" s="25"/>
      <c r="I34" s="17"/>
      <c r="J34" s="25"/>
      <c r="K34" s="17"/>
      <c r="L34" s="25"/>
      <c r="M34" s="17"/>
      <c r="N34" s="46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</row>
    <row r="35" ht="22.5" customHeight="true">
      <c r="A35" s="11"/>
      <c r="B35" s="17"/>
      <c r="C35" s="17"/>
      <c r="D35" s="17"/>
      <c r="E35" s="17"/>
      <c r="F35" s="25"/>
      <c r="G35" s="17"/>
      <c r="H35" s="25"/>
      <c r="I35" s="17"/>
      <c r="J35" s="25"/>
      <c r="K35" s="17"/>
      <c r="L35" s="25"/>
      <c r="M35" s="17"/>
      <c r="N35" s="46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</row>
    <row r="36" ht="22.5" customHeight="true">
      <c r="A36" s="11"/>
      <c r="B36" s="17"/>
      <c r="C36" s="17"/>
      <c r="D36" s="17"/>
      <c r="E36" s="17"/>
      <c r="F36" s="25"/>
      <c r="G36" s="17"/>
      <c r="H36" s="25"/>
      <c r="I36" s="17"/>
      <c r="J36" s="25"/>
      <c r="K36" s="17"/>
      <c r="L36" s="25"/>
      <c r="M36" s="17"/>
      <c r="N36" s="46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</row>
    <row r="37" ht="22.5" customHeight="true">
      <c r="A37" s="11"/>
      <c r="B37" s="17"/>
      <c r="C37" s="17"/>
      <c r="D37" s="17"/>
      <c r="E37" s="17"/>
      <c r="F37" s="25"/>
      <c r="G37" s="17"/>
      <c r="H37" s="25"/>
      <c r="I37" s="17"/>
      <c r="J37" s="25"/>
      <c r="K37" s="17"/>
      <c r="L37" s="25"/>
      <c r="M37" s="17"/>
      <c r="N37" s="46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</row>
    <row r="38" ht="22.5" customHeight="true">
      <c r="A38" s="11"/>
      <c r="B38" s="17"/>
      <c r="C38" s="17"/>
      <c r="D38" s="17"/>
      <c r="E38" s="17"/>
      <c r="F38" s="25"/>
      <c r="G38" s="17"/>
      <c r="H38" s="25"/>
      <c r="I38" s="17"/>
      <c r="J38" s="25"/>
      <c r="K38" s="17"/>
      <c r="L38" s="25"/>
      <c r="M38" s="17"/>
      <c r="N38" s="46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</row>
    <row r="39" ht="22.5" customHeight="true">
      <c r="A39" s="11"/>
      <c r="B39" s="17"/>
      <c r="C39" s="17"/>
      <c r="D39" s="17"/>
      <c r="E39" s="17"/>
      <c r="F39" s="25"/>
      <c r="G39" s="17"/>
      <c r="H39" s="25"/>
      <c r="I39" s="17"/>
      <c r="J39" s="25"/>
      <c r="K39" s="17"/>
      <c r="L39" s="25"/>
      <c r="M39" s="17"/>
      <c r="N39" s="46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</row>
    <row r="40" ht="31.9" customHeight="true">
      <c r="A40" s="10"/>
      <c r="B40" s="20"/>
      <c r="C40" s="20"/>
      <c r="D40" s="20"/>
      <c r="E40" s="20"/>
      <c r="F40" s="29"/>
      <c r="G40" s="20"/>
      <c r="H40" s="29"/>
      <c r="I40" s="20"/>
      <c r="J40" s="29"/>
      <c r="K40" s="20"/>
      <c r="L40" s="29"/>
      <c r="M40" s="20"/>
      <c r="N40" s="49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4"/>
      <c r="J41" s="37"/>
      <c r="K41" s="12"/>
      <c r="L41" s="12"/>
      <c r="M41" s="45" t="s">
        <v>72</v>
      </c>
      <c r="N41" s="45"/>
      <c r="O41" s="33"/>
      <c r="P41" s="33"/>
      <c r="Q41" s="33"/>
      <c r="R41" s="33"/>
      <c r="S41" s="33"/>
      <c r="T41" s="33"/>
      <c r="U41" s="33"/>
      <c r="V41" s="33"/>
      <c r="W41" s="33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5"/>
      <c r="J42" s="38"/>
      <c r="K42" s="13"/>
      <c r="L42" s="13"/>
      <c r="M42" s="13"/>
      <c r="N42" s="13"/>
      <c r="O42" s="33"/>
      <c r="P42" s="33"/>
      <c r="Q42" s="33"/>
      <c r="R42" s="33"/>
      <c r="S42" s="33"/>
      <c r="T42" s="33"/>
      <c r="U42" s="33"/>
      <c r="V42" s="33"/>
      <c r="W42" s="33"/>
      <c r="X42" s="13"/>
      <c r="Y42" s="13"/>
      <c r="Z42" s="13"/>
      <c r="AA42" s="13"/>
    </row>
    <row r="43" ht="19.5" customHeight="true">
      <c r="A43" s="14" t="s">
        <v>29</v>
      </c>
      <c r="B43" s="14"/>
      <c r="C43" s="14"/>
      <c r="D43" s="26" t="s">
        <v>43</v>
      </c>
      <c r="E43" s="26"/>
      <c r="F43" s="13"/>
      <c r="G43" s="26" t="s">
        <v>53</v>
      </c>
      <c r="H43" s="26"/>
      <c r="I43" s="13"/>
      <c r="J43" s="39"/>
      <c r="K43" s="14" t="s">
        <v>64</v>
      </c>
      <c r="L43" s="14"/>
      <c r="M43" s="14"/>
      <c r="N43" s="14"/>
      <c r="O43" s="33"/>
      <c r="P43" s="33"/>
      <c r="Q43" s="33"/>
      <c r="R43" s="33"/>
      <c r="S43" s="33"/>
      <c r="T43" s="35"/>
      <c r="U43" s="33"/>
      <c r="V43" s="33"/>
      <c r="W43" s="33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2"/>
      <c r="K44" s="14"/>
      <c r="L44" s="14"/>
      <c r="M44" s="14"/>
      <c r="N44" s="14"/>
      <c r="O44" s="33"/>
      <c r="P44" s="33"/>
      <c r="Q44" s="33"/>
      <c r="R44" s="33"/>
      <c r="S44" s="33"/>
      <c r="T44" s="33"/>
      <c r="U44" s="33"/>
      <c r="V44" s="33"/>
      <c r="W44" s="33"/>
      <c r="X44" s="13"/>
      <c r="Y44" s="13"/>
      <c r="Z44" s="13"/>
      <c r="AA44" s="13"/>
    </row>
    <row r="45" ht="19.5" customHeight="true">
      <c r="A45" s="14"/>
      <c r="B45" s="14"/>
      <c r="C45" s="14"/>
      <c r="D45" s="26" t="s">
        <v>44</v>
      </c>
      <c r="E45" s="14"/>
      <c r="F45" s="13"/>
      <c r="G45" s="26" t="s">
        <v>54</v>
      </c>
      <c r="H45" s="26"/>
      <c r="I45" s="13"/>
      <c r="J45" s="32"/>
      <c r="K45" s="14"/>
      <c r="L45" s="14"/>
      <c r="M45" s="14"/>
      <c r="N45" s="14"/>
      <c r="O45" s="33"/>
      <c r="P45" s="33"/>
      <c r="Q45" s="33"/>
      <c r="R45" s="33"/>
      <c r="S45" s="33"/>
      <c r="T45" s="33"/>
      <c r="U45" s="33"/>
      <c r="V45" s="33"/>
      <c r="W45" s="33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6"/>
      <c r="G46" s="26"/>
      <c r="H46" s="32"/>
      <c r="I46" s="14"/>
      <c r="J46" s="32"/>
      <c r="K46" s="14"/>
      <c r="L46" s="14"/>
      <c r="M46" s="14"/>
      <c r="N46" s="14"/>
      <c r="O46" s="33"/>
      <c r="P46" s="33"/>
      <c r="Q46" s="33"/>
      <c r="R46" s="33"/>
      <c r="S46" s="33"/>
      <c r="T46" s="33"/>
      <c r="U46" s="33"/>
      <c r="V46" s="33"/>
      <c r="W46" s="33"/>
      <c r="X46" s="13"/>
      <c r="Y46" s="13"/>
      <c r="Z46" s="13"/>
      <c r="AA46" s="13"/>
    </row>
    <row r="47" ht="19.5" customHeight="true">
      <c r="A47" s="14" t="s">
        <v>30</v>
      </c>
      <c r="B47" s="21" t="s">
        <v>36</v>
      </c>
      <c r="C47" s="21"/>
      <c r="D47" s="14"/>
      <c r="E47" s="22"/>
      <c r="F47" s="14"/>
      <c r="G47" s="32"/>
      <c r="H47" s="14"/>
      <c r="I47" s="32"/>
      <c r="J47" s="14"/>
      <c r="K47" s="42"/>
      <c r="L47" s="43"/>
      <c r="M47" s="14"/>
      <c r="N47" s="14"/>
      <c r="O47" s="52"/>
      <c r="P47" s="51"/>
      <c r="Q47" s="51"/>
      <c r="R47" s="53"/>
      <c r="S47" s="51"/>
      <c r="T47" s="51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31</v>
      </c>
      <c r="B48" s="21" t="s">
        <v>37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3"/>
      <c r="S48" s="51"/>
      <c r="T48" s="51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2.25" customHeight="true">
      <c r="A49" s="14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6.5" customHeight="true">
      <c r="A50" s="13"/>
      <c r="B50" s="13"/>
      <c r="C50" s="13"/>
      <c r="D50" s="13"/>
      <c r="E50" s="13"/>
      <c r="F50" s="30"/>
      <c r="G50" s="13"/>
      <c r="H50" s="30"/>
      <c r="I50" s="13"/>
      <c r="J50" s="30"/>
      <c r="K50" s="13"/>
      <c r="L50" s="30"/>
      <c r="M50" s="13"/>
      <c r="N50" s="1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6.5" customHeight="true">
      <c r="A51" s="13"/>
      <c r="B51" s="13"/>
      <c r="C51" s="13"/>
      <c r="D51" s="13"/>
      <c r="E51" s="13"/>
      <c r="F51" s="30"/>
      <c r="G51" s="13"/>
      <c r="H51" s="30"/>
      <c r="I51" s="13"/>
      <c r="J51" s="30"/>
      <c r="K51" s="13"/>
      <c r="L51" s="30"/>
      <c r="M51" s="13"/>
      <c r="N51" s="1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2" customHeight="true">
      <c r="A52" s="13"/>
      <c r="B52" s="13"/>
      <c r="C52" s="13"/>
      <c r="D52" s="13"/>
      <c r="E52" s="13"/>
      <c r="F52" s="30"/>
      <c r="G52" s="13"/>
      <c r="H52" s="30"/>
      <c r="I52" s="13"/>
      <c r="J52" s="30"/>
      <c r="K52" s="13"/>
      <c r="L52" s="30"/>
      <c r="M52" s="13"/>
      <c r="N52" s="1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6.5" customHeight="true">
      <c r="A53" s="13"/>
      <c r="B53" s="13"/>
      <c r="C53" s="13"/>
      <c r="D53" s="13"/>
      <c r="E53" s="13"/>
      <c r="F53" s="30"/>
      <c r="G53" s="13"/>
      <c r="H53" s="30"/>
      <c r="I53" s="13"/>
      <c r="J53" s="30"/>
      <c r="K53" s="13"/>
      <c r="L53" s="30"/>
      <c r="M53" s="13"/>
      <c r="N53" s="1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6.5" customHeight="true">
      <c r="A54" s="3"/>
      <c r="B54" s="13" t="s">
        <v>38</v>
      </c>
      <c r="C54" s="13"/>
      <c r="D54" s="13"/>
      <c r="E54" s="13"/>
      <c r="F54" s="30"/>
      <c r="G54" s="13"/>
      <c r="H54" s="30"/>
      <c r="I54" s="13"/>
      <c r="J54" s="30"/>
      <c r="K54" s="13"/>
      <c r="L54" s="30"/>
      <c r="M54" s="13"/>
      <c r="N54" s="1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6.5" customHeight="true">
      <c r="A55" s="3"/>
      <c r="B55" s="13"/>
      <c r="C55" s="13"/>
      <c r="D55" s="13"/>
      <c r="E55" s="13"/>
      <c r="F55" s="30"/>
      <c r="G55" s="13"/>
      <c r="H55" s="30"/>
      <c r="I55" s="13"/>
      <c r="J55" s="30"/>
      <c r="K55" s="13"/>
      <c r="L55" s="30"/>
      <c r="M55" s="13"/>
      <c r="N55" s="1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N8:N10"/>
    <mergeCell ref="K9:L9"/>
    <mergeCell ref="I8:J8"/>
    <mergeCell ref="M1:N1"/>
    <mergeCell ref="M2:N2"/>
    <mergeCell ref="A5:N5"/>
    <mergeCell ref="A6:N6"/>
    <mergeCell ref="B7:D7"/>
    <mergeCell ref="E7:J7"/>
    <mergeCell ref="K7:N7"/>
    <mergeCell ref="B49:N49"/>
    <mergeCell ref="I9:J9"/>
    <mergeCell ref="M41:N41"/>
    <mergeCell ref="G43:H43"/>
    <mergeCell ref="G45:H45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K8:L8"/>
    <mergeCell ref="M8:M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