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<sst xmlns="http://schemas.openxmlformats.org/spreadsheetml/2006/main" count="43">
  <si>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</si>
  <si>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</si>
  <si>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臺中市沙鹿區辦理調解業務概況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</si>
  <si>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</si>
  <si>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</si>
  <si>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</si>
  <si>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</si>
  <si>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</si>
  <si>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</si>
  <si>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</si>
  <si>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</si>
  <si>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</si>
  <si>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</si>
  <si>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</si>
  <si>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</si>
  <si>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</si>
  <si>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</si>
  <si>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</si>
  <si>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</si>
  <si>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</si>
  <si>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</si>
  <si>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臺中市沙鹿區公所</t>
  </si>
  <si>
    <t>30293-03-01-3</t>
  </si>
  <si>
    <t>其他</t>
  </si>
  <si>
    <t>年　　　 報</t>
  </si>
  <si>
    <t>臺中市沙鹿區辦理調解業務概況(續)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</si>
  <si>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</si>
  <si>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</si>
  <si>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</si>
  <si>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</si>
  <si>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</si>
  <si>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</si>
  <si>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</si>
  <si>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</si>
  <si>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</si>
  <si>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</si>
  <si>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</si>
  <si>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</si>
  <si>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</si>
  <si>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</si>
  <si>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</si>
  <si>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</si>
  <si>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 115 年1月16日編製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</si>
</sst>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>
      <alignment horizontal="right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1" borderId="8" xfId="0" applyFont="true" applyBorder="true"/>
    <xf numFmtId="0" fontId="3" borderId="12" xfId="0" applyFont="true" applyBorder="true">
      <alignment horizontal="center" vertical="center" wrapText="true"/>
    </xf>
    <xf numFmtId="197" fontId="8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L42" sqref="AL42:AL42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7"/>
      <c r="X1" s="39"/>
      <c r="Y1" s="39"/>
      <c r="Z1" s="39"/>
      <c r="AA1" s="39"/>
      <c r="AB1" s="39"/>
      <c r="AC1" s="39"/>
      <c r="AD1" s="39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6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40"/>
      <c r="Y2" s="40"/>
      <c r="Z2" s="40"/>
      <c r="AA2" s="40"/>
      <c r="AB2" s="40"/>
      <c r="AC2" s="40"/>
      <c r="AD2" s="40"/>
      <c r="AE2" s="23"/>
      <c r="AF2" s="23"/>
      <c r="AG2" s="42"/>
      <c r="AH2" s="1" t="s">
        <v>19</v>
      </c>
      <c r="AI2" s="1"/>
      <c r="AJ2" s="26" t="s">
        <v>22</v>
      </c>
      <c r="AK2" s="26"/>
      <c r="AL2" s="26"/>
      <c r="AM2" s="46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3" t="s">
        <v>41</v>
      </c>
    </row>
    <row r="9" ht="21.9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1" t="s">
        <v>37</v>
      </c>
      <c r="AE9" s="41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3"/>
    </row>
    <row r="10" ht="21.9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3"/>
    </row>
    <row r="11" ht="17.25" customHeight="true">
      <c r="A11" s="6" t="s">
        <v>5</v>
      </c>
      <c r="B11" s="15" t="n">
        <f>C11+D11</f>
        <v>1040</v>
      </c>
      <c r="C11" s="15" t="n">
        <f>E11+V11</f>
        <v>1004</v>
      </c>
      <c r="D11" s="15" t="n">
        <f>F11+W11</f>
        <v>36</v>
      </c>
      <c r="E11" s="15" t="n">
        <f>SUM(G11, I11, K11, M11, O11, Q11, S11)</f>
        <v>164</v>
      </c>
      <c r="F11" s="15" t="n">
        <f>SUM(H11, J11, L11, N11, P11, R11, T11)</f>
        <v>5</v>
      </c>
      <c r="G11" s="15" t="n">
        <v>163</v>
      </c>
      <c r="H11" s="15" t="n">
        <v>5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1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29"/>
      <c r="V11" s="15" t="n">
        <f>SUM(X11, Z11, AB11, AD11, AF11, AH11, AJ11)</f>
        <v>840</v>
      </c>
      <c r="W11" s="15" t="n">
        <f>SUM(Y11, AA11, AC11, AE11, AG11, AI11, AK11)</f>
        <v>31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836</v>
      </c>
      <c r="AC11" s="15" t="n">
        <v>31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4</v>
      </c>
      <c r="AI11" s="15" t="n">
        <v>0</v>
      </c>
      <c r="AJ11" s="15" t="n">
        <v>0</v>
      </c>
      <c r="AK11" s="15" t="n">
        <v>0</v>
      </c>
      <c r="AL11" s="44" t="n">
        <v>0</v>
      </c>
      <c r="AM11" s="11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30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4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1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4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1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4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31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4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1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4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1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4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1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4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1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4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31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4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31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4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31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4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1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4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31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4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31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4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31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4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31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4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31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4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31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4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31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4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31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4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31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4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31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4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31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4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31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4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31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4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31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4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31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4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31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4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8"/>
      <c r="U40" s="14" t="s">
        <v>26</v>
      </c>
      <c r="V40" s="35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46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6" t="s">
        <v>30</v>
      </c>
      <c r="W41" s="36"/>
      <c r="X41" s="36"/>
      <c r="Y41" s="36" t="s">
        <v>32</v>
      </c>
      <c r="Z41" s="36"/>
      <c r="AA41" s="36"/>
      <c r="AB41" s="36" t="s">
        <v>35</v>
      </c>
      <c r="AC41" s="32"/>
      <c r="AD41" s="32"/>
      <c r="AE41" s="32"/>
      <c r="AF41" s="36" t="s">
        <v>39</v>
      </c>
      <c r="AG41" s="32"/>
      <c r="AH41" s="32"/>
      <c r="AI41" s="32"/>
      <c r="AJ41" s="32"/>
      <c r="AK41" s="32"/>
      <c r="AL41" s="32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36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5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4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