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4-02-01義警訓練" state="visible" r:id="rId1"/>
  </sheets>
</workbook>
</file>

<file path=xl/sharedStrings.xml><?xml version="1.0" encoding="utf-8"?>
<sst xmlns="http://schemas.openxmlformats.org/spreadsheetml/2006/main" count="52">
  <si>
    <t>公開類</t>
  </si>
  <si>
    <t>半  年  報</t>
  </si>
  <si>
    <t>臺中市政府警察局和平分局義勇警察訓練及服勤成果(修正表)</t>
  </si>
  <si>
    <t>中華民國undefined</t>
  </si>
  <si>
    <t xml:space="preserve">      項目</t>
  </si>
  <si>
    <t xml:space="preserve">  隊別</t>
  </si>
  <si>
    <t xml:space="preserve"> 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</si>
  <si>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</si>
  <si>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</si>
  <si>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</si>
  <si>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</si>
  <si>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</si>
  <si>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</si>
  <si>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</si>
  <si>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</si>
  <si>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</si>
  <si>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</si>
  <si>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</si>
  <si>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</si>
  <si>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</si>
  <si>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</si>
  <si>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    註</t>
  </si>
  <si>
    <t>填  表</t>
  </si>
  <si>
    <t>資料來源：由本分局保安民防組依據義勇警察訓練及服勤成果表彙編。</t>
  </si>
  <si>
    <t>填表說明：本表編製1份，並依統計法規定永久保存，資料透過網際網路上傳至「臺中市公務統計行政管理系統」。</t>
  </si>
  <si>
    <t>修正原因：統計數字輸入錯誤修正</t>
  </si>
  <si>
    <t>每半年終了後10日內編報</t>
  </si>
  <si>
    <t>義       警       常     年      訓      練</t>
  </si>
  <si>
    <t>訓　練
日　期</t>
  </si>
  <si>
    <t>4月28日</t>
  </si>
  <si>
    <t>訓　練
時　數</t>
  </si>
  <si>
    <t xml:space="preserve">        -</t>
  </si>
  <si>
    <t>審  核</t>
  </si>
  <si>
    <t>應　到
人　數</t>
  </si>
  <si>
    <t>實　到
人　數</t>
  </si>
  <si>
    <t>到訓率
(％)</t>
  </si>
  <si>
    <t xml:space="preserve">   業務主管人員</t>
  </si>
  <si>
    <t xml:space="preserve">   主辦統計人員</t>
  </si>
  <si>
    <t>義              警              服              勤</t>
  </si>
  <si>
    <t>服  勤
人　次</t>
  </si>
  <si>
    <t>服  勤
時　數</t>
  </si>
  <si>
    <t>協助破案
件　　數</t>
  </si>
  <si>
    <t>機關長官</t>
  </si>
  <si>
    <t>編 製 機 關</t>
  </si>
  <si>
    <t>表       號</t>
  </si>
  <si>
    <t>提供社調
（情　報）
件　　數</t>
  </si>
  <si>
    <t>臺中市政府警察局和平分局</t>
  </si>
  <si>
    <t>10954-04-01-3</t>
  </si>
  <si>
    <t>受　獎
人　次</t>
  </si>
  <si>
    <t>單位：時、人、％、人次、件</t>
  </si>
  <si>
    <t>受   懲
人　次</t>
  </si>
  <si>
    <t>中華民國115年7月16日編製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</si>
</sst>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_-;\-* #,##0.0_-;_-* &quot;-&quot;?_-;_-@_-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2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left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4" xfId="0" applyFont="true" applyBorder="true">
      <alignment vertical="center"/>
    </xf>
    <xf numFmtId="0" fontId="3" borderId="5" xfId="0" applyFont="true" applyBorder="true"/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4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5" borderId="0" xfId="0" applyFont="true"/>
    <xf numFmtId="0" fontId="6" borderId="8" xfId="0" applyFont="true" applyBorder="true"/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49" fontId="1" borderId="1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vertical="center"/>
    </xf>
    <xf numFmtId="0" fontId="6" borderId="0" xfId="0" applyFont="true"/>
    <xf numFmtId="197" fontId="7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6" borderId="0" xfId="0" applyFont="true">
      <alignment horizontal="right"/>
    </xf>
    <xf numFmtId="0" fontId="6" borderId="2" xfId="0" applyFont="true" applyBorder="true"/>
    <xf numFmtId="198" fontId="1" borderId="1" xfId="0" applyNumberFormat="true" applyFont="true" applyBorder="true">
      <alignment vertical="center"/>
    </xf>
    <xf numFmtId="0" fontId="8" borderId="0" xfId="0" applyFont="true">
      <alignment horizontal="right" vertical="center" wrapText="true"/>
    </xf>
    <xf numFmtId="0" fontId="8" borderId="3" xfId="0" applyFont="true" applyBorder="true">
      <alignment horizontal="right" vertical="center" wrapText="true"/>
    </xf>
    <xf numFmtId="0" fontId="8" borderId="5" xfId="0" applyFont="true" applyBorder="true">
      <alignment horizontal="right" vertical="center" wrapText="true"/>
    </xf>
    <xf numFmtId="0" fontId="8" borderId="6" xfId="0" applyFont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3" xfId="0" applyFont="true" applyBorder="true">
      <alignment horizontal="left" vertical="center"/>
    </xf>
    <xf numFmtId="0" fontId="9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197" fontId="1" borderId="11" xfId="0" applyNumberFormat="true" applyFont="true" applyBorder="true">
      <alignment vertical="center"/>
    </xf>
    <xf numFmtId="0" fontId="8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10" borderId="0" xfId="0" applyFont="true">
      <alignment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4"/>
  <sheetViews>
    <sheetView zoomScale="100" topLeftCell="A1" workbookViewId="0" showGridLines="true" showRowColHeaders="true" view="normal">
      <selection activeCell="A32" sqref="A32:A32"/>
    </sheetView>
  </sheetViews>
  <sheetFormatPr customHeight="false" defaultColWidth="9.28125" defaultRowHeight="15"/>
  <cols>
    <col min="1" max="12" bestFit="false" customWidth="true" width="13.2109375" hidden="false" outlineLevel="0"/>
    <col min="13" max="13" bestFit="false" customWidth="true" width="9.2109375" hidden="false" outlineLevel="0"/>
    <col min="14" max="14" bestFit="false" customWidth="true" width="12.921875" hidden="false" outlineLevel="0"/>
    <col min="15" max="50" bestFit="false" customWidth="true" width="9.2109375" hidden="false" outlineLevel="0"/>
  </cols>
  <sheetData>
    <row r="1" ht="20.1" customHeight="true">
      <c r="A1" s="1" t="s">
        <v>0</v>
      </c>
      <c r="B1" s="14"/>
      <c r="C1" s="24"/>
      <c r="D1" s="24"/>
      <c r="E1" s="27"/>
      <c r="F1" s="24"/>
      <c r="G1" s="24"/>
      <c r="H1" s="30"/>
      <c r="I1" s="32"/>
      <c r="J1" s="17" t="s">
        <v>43</v>
      </c>
      <c r="K1" s="17" t="s">
        <v>46</v>
      </c>
      <c r="L1" s="38"/>
      <c r="M1" s="22"/>
    </row>
    <row r="2" ht="20.1" customHeight="true">
      <c r="A2" s="2" t="s">
        <v>1</v>
      </c>
      <c r="B2" s="15" t="s">
        <v>26</v>
      </c>
      <c r="C2" s="16"/>
      <c r="D2" s="16"/>
      <c r="E2" s="16"/>
      <c r="F2" s="16"/>
      <c r="G2" s="16"/>
      <c r="H2" s="31"/>
      <c r="I2" s="33"/>
      <c r="J2" s="17" t="s">
        <v>44</v>
      </c>
      <c r="K2" s="17" t="s">
        <v>47</v>
      </c>
      <c r="L2" s="17"/>
      <c r="M2" s="22"/>
    </row>
    <row r="3" ht="45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43"/>
      <c r="N3" s="43"/>
    </row>
    <row r="4" ht="21.95" customHeight="true">
      <c r="A4" s="4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36"/>
      <c r="L4" s="36" t="s">
        <v>49</v>
      </c>
    </row>
    <row r="5" ht="21.95" customHeight="true">
      <c r="A5" s="5" t="s">
        <v>4</v>
      </c>
      <c r="B5" s="17" t="s">
        <v>27</v>
      </c>
      <c r="C5" s="17"/>
      <c r="D5" s="17"/>
      <c r="E5" s="17"/>
      <c r="F5" s="17"/>
      <c r="G5" s="17" t="s">
        <v>38</v>
      </c>
      <c r="H5" s="17"/>
      <c r="I5" s="17"/>
      <c r="J5" s="17"/>
      <c r="K5" s="17"/>
      <c r="L5" s="17"/>
      <c r="M5" s="44"/>
    </row>
    <row r="6" ht="21.95" customHeight="true">
      <c r="A6" s="6"/>
      <c r="B6" s="18" t="s">
        <v>28</v>
      </c>
      <c r="C6" s="18" t="s">
        <v>30</v>
      </c>
      <c r="D6" s="18" t="s">
        <v>33</v>
      </c>
      <c r="E6" s="18" t="s">
        <v>34</v>
      </c>
      <c r="F6" s="18" t="s">
        <v>35</v>
      </c>
      <c r="G6" s="18" t="s">
        <v>39</v>
      </c>
      <c r="H6" s="18" t="s">
        <v>40</v>
      </c>
      <c r="I6" s="18" t="s">
        <v>41</v>
      </c>
      <c r="J6" s="18" t="s">
        <v>45</v>
      </c>
      <c r="K6" s="18" t="s">
        <v>48</v>
      </c>
      <c r="L6" s="39" t="s">
        <v>50</v>
      </c>
    </row>
    <row r="7" ht="21.95" customHeight="true">
      <c r="A7" s="6"/>
      <c r="B7" s="18"/>
      <c r="C7" s="18"/>
      <c r="D7" s="18"/>
      <c r="E7" s="18"/>
      <c r="F7" s="18"/>
      <c r="G7" s="18"/>
      <c r="H7" s="18"/>
      <c r="I7" s="18"/>
      <c r="J7" s="18"/>
      <c r="K7" s="18"/>
      <c r="L7" s="39"/>
    </row>
    <row r="8" ht="21.95" customHeight="true">
      <c r="A8" s="7" t="s">
        <v>5</v>
      </c>
      <c r="B8" s="18"/>
      <c r="C8" s="18"/>
      <c r="D8" s="18"/>
      <c r="E8" s="18"/>
      <c r="F8" s="18"/>
      <c r="G8" s="18"/>
      <c r="H8" s="18"/>
      <c r="I8" s="18"/>
      <c r="J8" s="18"/>
      <c r="K8" s="18"/>
      <c r="L8" s="39"/>
    </row>
    <row r="9" ht="27" customHeight="true">
      <c r="A9" s="8" t="s">
        <v>6</v>
      </c>
      <c r="B9" s="19"/>
      <c r="C9" s="19" t="n">
        <f>SUM(C10:C23)</f>
        <v>72</v>
      </c>
      <c r="D9" s="19" t="n">
        <f>SUM(D10:D23)</f>
        <v>103</v>
      </c>
      <c r="E9" s="19" t="n">
        <f>SUM(E10:E23)</f>
        <v>103</v>
      </c>
      <c r="F9" s="29" t="n">
        <f>IF(ISERROR(E9*100/D9), "-", E9*100/D9)</f>
        <v>100</v>
      </c>
      <c r="G9" s="19" t="n">
        <f>SUM(G10:G23)</f>
        <v>697</v>
      </c>
      <c r="H9" s="19" t="n">
        <f>SUM(H10:H23)</f>
        <v>2788</v>
      </c>
      <c r="I9" s="19" t="n">
        <f>SUM(I10:I23)</f>
        <v>0</v>
      </c>
      <c r="J9" s="19" t="n">
        <f>SUM(J10:J23)</f>
        <v>0</v>
      </c>
      <c r="K9" s="19" t="n">
        <f>SUM(K10:K23)</f>
        <v>0</v>
      </c>
      <c r="L9" s="40" t="n">
        <f>SUM(L10:L23)</f>
        <v>0</v>
      </c>
    </row>
    <row r="10" ht="27" customHeight="true">
      <c r="A10" s="9" t="s">
        <v>7</v>
      </c>
      <c r="B10" s="20" t="s">
        <v>29</v>
      </c>
      <c r="C10" s="19" t="n">
        <v>8</v>
      </c>
      <c r="D10" s="19" t="n">
        <v>10</v>
      </c>
      <c r="E10" s="19" t="n">
        <v>10</v>
      </c>
      <c r="F10" s="29" t="n">
        <f>IF(ISERROR(E10*100/D10), "-", E10*100/D10)</f>
        <v>100</v>
      </c>
      <c r="G10" s="19" t="n">
        <v>50</v>
      </c>
      <c r="H10" s="19" t="n">
        <v>200</v>
      </c>
      <c r="I10" s="19" t="n">
        <v>0</v>
      </c>
      <c r="J10" s="19" t="n">
        <v>0</v>
      </c>
      <c r="K10" s="19" t="n">
        <v>0</v>
      </c>
      <c r="L10" s="40" t="n">
        <v>0</v>
      </c>
    </row>
    <row r="11" ht="27" customHeight="true">
      <c r="A11" s="9" t="s">
        <v>8</v>
      </c>
      <c r="B11" s="20" t="s">
        <v>29</v>
      </c>
      <c r="C11" s="19" t="n">
        <v>8</v>
      </c>
      <c r="D11" s="19" t="n">
        <v>8</v>
      </c>
      <c r="E11" s="19" t="n">
        <v>8</v>
      </c>
      <c r="F11" s="29" t="n">
        <f>IF(ISERROR(E11*100/D11), "-", E11*100/D11)</f>
        <v>100</v>
      </c>
      <c r="G11" s="19" t="n">
        <v>45</v>
      </c>
      <c r="H11" s="19" t="n">
        <v>180</v>
      </c>
      <c r="I11" s="19" t="n">
        <v>0</v>
      </c>
      <c r="J11" s="19" t="n">
        <v>0</v>
      </c>
      <c r="K11" s="19" t="n">
        <v>0</v>
      </c>
      <c r="L11" s="40" t="n">
        <v>0</v>
      </c>
    </row>
    <row r="12" ht="27" customHeight="true">
      <c r="A12" s="9" t="s">
        <v>9</v>
      </c>
      <c r="B12" s="20" t="s">
        <v>29</v>
      </c>
      <c r="C12" s="25" t="n">
        <v>8</v>
      </c>
      <c r="D12" s="19" t="n">
        <v>6</v>
      </c>
      <c r="E12" s="19" t="n">
        <v>6</v>
      </c>
      <c r="F12" s="29" t="n">
        <f>IF(ISERROR(E12*100/D12), "-", E12*100/D12)</f>
        <v>100</v>
      </c>
      <c r="G12" s="19" t="n">
        <v>60</v>
      </c>
      <c r="H12" s="19" t="n">
        <v>240</v>
      </c>
      <c r="I12" s="19" t="n">
        <v>0</v>
      </c>
      <c r="J12" s="19" t="n">
        <v>0</v>
      </c>
      <c r="K12" s="19" t="n">
        <v>0</v>
      </c>
      <c r="L12" s="40" t="n">
        <v>0</v>
      </c>
    </row>
    <row r="13" ht="27" customHeight="true">
      <c r="A13" s="9" t="s">
        <v>10</v>
      </c>
      <c r="B13" s="20" t="s">
        <v>29</v>
      </c>
      <c r="C13" s="19" t="s">
        <v>31</v>
      </c>
      <c r="D13" s="19" t="s">
        <v>31</v>
      </c>
      <c r="E13" s="19" t="s">
        <v>31</v>
      </c>
      <c r="F13" s="29" t="str">
        <f>IF(ISERROR(E13*100/D13), "-", E13*100/D13)</f>
        <v>-</v>
      </c>
      <c r="G13" s="19" t="s">
        <v>31</v>
      </c>
      <c r="H13" s="19" t="s">
        <v>31</v>
      </c>
      <c r="I13" s="19" t="n">
        <v>0</v>
      </c>
      <c r="J13" s="19" t="n">
        <v>0</v>
      </c>
      <c r="K13" s="19" t="n">
        <v>0</v>
      </c>
      <c r="L13" s="40" t="n">
        <v>0</v>
      </c>
    </row>
    <row r="14" ht="27" customHeight="true">
      <c r="A14" s="9" t="s">
        <v>11</v>
      </c>
      <c r="B14" s="20" t="s">
        <v>29</v>
      </c>
      <c r="C14" s="19" t="n">
        <v>8</v>
      </c>
      <c r="D14" s="19" t="n">
        <v>19</v>
      </c>
      <c r="E14" s="19" t="n">
        <v>19</v>
      </c>
      <c r="F14" s="29" t="n">
        <f>IF(ISERROR(E14*100/D14), "-", E14*100/D14)</f>
        <v>100</v>
      </c>
      <c r="G14" s="19" t="n">
        <v>137</v>
      </c>
      <c r="H14" s="19" t="n">
        <v>548</v>
      </c>
      <c r="I14" s="19" t="n">
        <v>0</v>
      </c>
      <c r="J14" s="19" t="n">
        <v>0</v>
      </c>
      <c r="K14" s="19" t="n">
        <v>0</v>
      </c>
      <c r="L14" s="40" t="n">
        <v>0</v>
      </c>
    </row>
    <row r="15" ht="27" customHeight="true">
      <c r="A15" s="9" t="s">
        <v>12</v>
      </c>
      <c r="B15" s="20" t="s">
        <v>29</v>
      </c>
      <c r="C15" s="19" t="n">
        <v>8</v>
      </c>
      <c r="D15" s="19" t="n">
        <v>24</v>
      </c>
      <c r="E15" s="19" t="n">
        <v>24</v>
      </c>
      <c r="F15" s="29" t="n">
        <f>IF(ISERROR(E15*100/D15), "-", E15*100/D15)</f>
        <v>100</v>
      </c>
      <c r="G15" s="19" t="n">
        <v>169</v>
      </c>
      <c r="H15" s="19" t="n">
        <v>676</v>
      </c>
      <c r="I15" s="19" t="n">
        <v>0</v>
      </c>
      <c r="J15" s="19" t="n">
        <v>0</v>
      </c>
      <c r="K15" s="19" t="n">
        <v>0</v>
      </c>
      <c r="L15" s="40" t="n">
        <v>0</v>
      </c>
    </row>
    <row r="16" ht="27" customHeight="true">
      <c r="A16" s="9" t="s">
        <v>13</v>
      </c>
      <c r="B16" s="20"/>
      <c r="C16" s="19" t="s">
        <v>31</v>
      </c>
      <c r="D16" s="19" t="s">
        <v>31</v>
      </c>
      <c r="E16" s="19" t="s">
        <v>31</v>
      </c>
      <c r="F16" s="29" t="str">
        <f>IF(ISERROR(E16*100/D16), "-", E16*100/D16)</f>
        <v>-</v>
      </c>
      <c r="G16" s="19" t="s">
        <v>31</v>
      </c>
      <c r="H16" s="19" t="s">
        <v>31</v>
      </c>
      <c r="I16" s="19" t="n">
        <v>0</v>
      </c>
      <c r="J16" s="19" t="n">
        <v>0</v>
      </c>
      <c r="K16" s="19" t="n">
        <v>0</v>
      </c>
      <c r="L16" s="40" t="n">
        <v>0</v>
      </c>
    </row>
    <row r="17" ht="27" customHeight="true">
      <c r="A17" s="9" t="s">
        <v>14</v>
      </c>
      <c r="B17" s="20"/>
      <c r="C17" s="19" t="s">
        <v>31</v>
      </c>
      <c r="D17" s="19" t="s">
        <v>31</v>
      </c>
      <c r="E17" s="19" t="s">
        <v>31</v>
      </c>
      <c r="F17" s="29" t="str">
        <f>IF(ISERROR(E17*100/D17), "-", E17*100/D17)</f>
        <v>-</v>
      </c>
      <c r="G17" s="19" t="s">
        <v>31</v>
      </c>
      <c r="H17" s="19" t="s">
        <v>31</v>
      </c>
      <c r="I17" s="19" t="n">
        <v>0</v>
      </c>
      <c r="J17" s="19" t="n">
        <v>0</v>
      </c>
      <c r="K17" s="19" t="n">
        <v>0</v>
      </c>
      <c r="L17" s="40" t="n">
        <v>0</v>
      </c>
    </row>
    <row r="18" ht="27" customHeight="true">
      <c r="A18" s="9" t="s">
        <v>15</v>
      </c>
      <c r="B18" s="20"/>
      <c r="C18" s="19" t="s">
        <v>31</v>
      </c>
      <c r="D18" s="19" t="s">
        <v>31</v>
      </c>
      <c r="E18" s="19" t="s">
        <v>31</v>
      </c>
      <c r="F18" s="29" t="str">
        <f>IF(ISERROR(E18*100/D18), "-", E18*100/D18)</f>
        <v>-</v>
      </c>
      <c r="G18" s="19" t="s">
        <v>31</v>
      </c>
      <c r="H18" s="19" t="s">
        <v>31</v>
      </c>
      <c r="I18" s="19" t="n">
        <v>0</v>
      </c>
      <c r="J18" s="19" t="n">
        <v>0</v>
      </c>
      <c r="K18" s="19" t="n">
        <v>0</v>
      </c>
      <c r="L18" s="40" t="n">
        <v>0</v>
      </c>
    </row>
    <row r="19" ht="27" customHeight="true">
      <c r="A19" s="9" t="s">
        <v>16</v>
      </c>
      <c r="B19" s="20" t="s">
        <v>29</v>
      </c>
      <c r="C19" s="19" t="n">
        <v>8</v>
      </c>
      <c r="D19" s="19" t="n">
        <v>8</v>
      </c>
      <c r="E19" s="19" t="n">
        <v>8</v>
      </c>
      <c r="F19" s="29" t="n">
        <f>IF(ISERROR(E19*100/D19), "-", E19*100/D19)</f>
        <v>100</v>
      </c>
      <c r="G19" s="19" t="n">
        <v>43</v>
      </c>
      <c r="H19" s="19" t="n">
        <v>172</v>
      </c>
      <c r="I19" s="19" t="n">
        <v>0</v>
      </c>
      <c r="J19" s="19" t="n">
        <v>0</v>
      </c>
      <c r="K19" s="19" t="n">
        <v>0</v>
      </c>
      <c r="L19" s="40" t="n">
        <v>0</v>
      </c>
    </row>
    <row r="20" ht="27" customHeight="true">
      <c r="A20" s="9" t="s">
        <v>17</v>
      </c>
      <c r="B20" s="20" t="s">
        <v>29</v>
      </c>
      <c r="C20" s="19" t="n">
        <v>8</v>
      </c>
      <c r="D20" s="19" t="n">
        <v>3</v>
      </c>
      <c r="E20" s="19" t="n">
        <v>3</v>
      </c>
      <c r="F20" s="29" t="n">
        <f>IF(ISERROR(E20*100/D20), "-", E20*100/D20)</f>
        <v>100</v>
      </c>
      <c r="G20" s="19" t="n">
        <v>31</v>
      </c>
      <c r="H20" s="19" t="n">
        <v>124</v>
      </c>
      <c r="I20" s="19" t="n">
        <v>0</v>
      </c>
      <c r="J20" s="19" t="n">
        <v>0</v>
      </c>
      <c r="K20" s="19" t="n">
        <v>0</v>
      </c>
      <c r="L20" s="40" t="n">
        <v>0</v>
      </c>
    </row>
    <row r="21" ht="27" customHeight="true">
      <c r="A21" s="9" t="s">
        <v>18</v>
      </c>
      <c r="B21" s="20" t="s">
        <v>29</v>
      </c>
      <c r="C21" s="19" t="n">
        <v>8</v>
      </c>
      <c r="D21" s="19" t="n">
        <v>5</v>
      </c>
      <c r="E21" s="19" t="n">
        <v>5</v>
      </c>
      <c r="F21" s="29" t="n">
        <f>IF(ISERROR(E21*100/D21), "-", E21*100/D21)</f>
        <v>100</v>
      </c>
      <c r="G21" s="19" t="n">
        <v>33</v>
      </c>
      <c r="H21" s="19" t="n">
        <v>132</v>
      </c>
      <c r="I21" s="19" t="n">
        <v>0</v>
      </c>
      <c r="J21" s="19" t="n">
        <v>0</v>
      </c>
      <c r="K21" s="19" t="n">
        <v>0</v>
      </c>
      <c r="L21" s="40" t="n">
        <v>0</v>
      </c>
    </row>
    <row r="22" ht="27" customHeight="true">
      <c r="A22" s="9" t="s">
        <v>19</v>
      </c>
      <c r="B22" s="20" t="s">
        <v>29</v>
      </c>
      <c r="C22" s="19" t="n">
        <v>8</v>
      </c>
      <c r="D22" s="19" t="n">
        <v>20</v>
      </c>
      <c r="E22" s="19" t="n">
        <v>20</v>
      </c>
      <c r="F22" s="29" t="n">
        <f>IF(ISERROR(E22*100/D22), "-", E22*100/D22)</f>
        <v>100</v>
      </c>
      <c r="G22" s="19" t="n">
        <v>129</v>
      </c>
      <c r="H22" s="19" t="n">
        <v>516</v>
      </c>
      <c r="I22" s="19" t="n">
        <v>0</v>
      </c>
      <c r="J22" s="19" t="n">
        <v>0</v>
      </c>
      <c r="K22" s="19" t="n">
        <v>0</v>
      </c>
      <c r="L22" s="40" t="n">
        <v>0</v>
      </c>
    </row>
    <row r="23" ht="27" customHeight="true">
      <c r="A23" s="9" t="s">
        <v>20</v>
      </c>
      <c r="B23" s="20"/>
      <c r="C23" s="19" t="n">
        <v>0</v>
      </c>
      <c r="D23" s="19" t="n">
        <v>0</v>
      </c>
      <c r="E23" s="19" t="n">
        <v>0</v>
      </c>
      <c r="F23" s="29" t="str">
        <f>IF(ISERROR(E23*100/D23), "-", E23*100/D23)</f>
        <v>-</v>
      </c>
      <c r="G23" s="19" t="n">
        <v>0</v>
      </c>
      <c r="H23" s="19" t="n">
        <v>0</v>
      </c>
      <c r="I23" s="19" t="n">
        <v>0</v>
      </c>
      <c r="J23" s="19" t="n">
        <v>0</v>
      </c>
      <c r="K23" s="19" t="n">
        <v>0</v>
      </c>
      <c r="L23" s="40" t="n">
        <v>0</v>
      </c>
    </row>
    <row r="24" ht="18" customHeight="true">
      <c r="A24" s="8" t="s">
        <v>21</v>
      </c>
      <c r="B24" s="21"/>
      <c r="C24" s="10"/>
      <c r="D24" s="10"/>
      <c r="E24" s="10"/>
      <c r="F24" s="10"/>
      <c r="G24" s="10"/>
      <c r="H24" s="10"/>
      <c r="I24" s="10"/>
      <c r="J24" s="34"/>
      <c r="K24" s="34"/>
      <c r="L24" s="10"/>
    </row>
    <row r="25" ht="18" customHeight="true">
      <c r="A25" s="8"/>
      <c r="B25" s="22"/>
      <c r="C25" s="23"/>
      <c r="D25" s="23"/>
      <c r="E25" s="23"/>
      <c r="F25" s="23"/>
      <c r="G25" s="23"/>
      <c r="H25" s="23"/>
      <c r="I25" s="23"/>
      <c r="J25" s="12"/>
      <c r="K25" s="23"/>
      <c r="L25" s="23"/>
    </row>
    <row r="26" ht="18" customHeight="true">
      <c r="A26" s="8"/>
      <c r="B26" s="22"/>
      <c r="C26" s="23"/>
      <c r="D26" s="23"/>
      <c r="E26" s="23"/>
      <c r="F26" s="23"/>
      <c r="G26" s="23"/>
      <c r="H26" s="23"/>
      <c r="I26" s="23"/>
      <c r="J26" s="12"/>
      <c r="K26" s="23"/>
      <c r="L26" s="23"/>
    </row>
    <row r="27" ht="18" customHeight="true">
      <c r="A27" s="8"/>
      <c r="B27" s="15"/>
      <c r="C27" s="16"/>
      <c r="D27" s="16"/>
      <c r="E27" s="16"/>
      <c r="F27" s="16"/>
      <c r="G27" s="16"/>
      <c r="H27" s="16"/>
      <c r="I27" s="16"/>
      <c r="J27" s="35"/>
      <c r="K27" s="37"/>
      <c r="L27" s="16"/>
    </row>
    <row r="28" ht="18" customHeight="true">
      <c r="A28" s="10" t="s">
        <v>22</v>
      </c>
      <c r="B28" s="10"/>
      <c r="C28" s="26" t="s">
        <v>32</v>
      </c>
      <c r="D28" s="10"/>
      <c r="E28" s="28"/>
      <c r="F28" s="10" t="s">
        <v>36</v>
      </c>
      <c r="G28" s="10"/>
      <c r="H28" s="28"/>
      <c r="I28" s="10" t="s">
        <v>42</v>
      </c>
      <c r="J28" s="26"/>
      <c r="K28" s="34"/>
      <c r="L28" s="41" t="s">
        <v>51</v>
      </c>
    </row>
    <row r="29" ht="18" customHeight="true">
      <c r="A29" s="11"/>
      <c r="B29" s="23"/>
      <c r="C29" s="23"/>
      <c r="D29" s="23"/>
      <c r="E29" s="24"/>
      <c r="F29" s="23" t="s">
        <v>37</v>
      </c>
      <c r="G29" s="23"/>
      <c r="H29" s="23"/>
      <c r="I29" s="23"/>
      <c r="J29" s="11"/>
      <c r="K29" s="12"/>
      <c r="L29" s="23"/>
    </row>
    <row r="30" ht="21" customHeight="true">
      <c r="A30" s="12" t="s">
        <v>23</v>
      </c>
      <c r="B30" s="24"/>
      <c r="C30" s="24"/>
      <c r="D30" s="24"/>
      <c r="E30" s="24"/>
      <c r="F30" s="24"/>
      <c r="G30" s="24"/>
      <c r="H30" s="24"/>
      <c r="I30" s="24"/>
      <c r="J30" s="24"/>
      <c r="K30" s="12"/>
      <c r="L30" s="42"/>
    </row>
    <row r="31" ht="18" customHeight="true">
      <c r="A31" s="12" t="s">
        <v>24</v>
      </c>
    </row>
    <row r="32" ht="18" customHeight="true">
      <c r="A32" s="12" t="s">
        <v>25</v>
      </c>
    </row>
    <row r="33" ht="36.75" customHeight="true">
      <c r="A33" s="13"/>
      <c r="B33" s="13"/>
      <c r="C33" s="13"/>
      <c r="D33" s="13"/>
      <c r="E33" s="13"/>
      <c r="F33" s="13"/>
      <c r="G33" s="24"/>
      <c r="H33" s="24"/>
      <c r="I33" s="24"/>
      <c r="J33" s="24"/>
      <c r="K33" s="24"/>
      <c r="L33" s="12"/>
    </row>
    <row r="34" ht="36.75" customHeight="true">
      <c r="A34" s="13"/>
      <c r="B34" s="13"/>
      <c r="C34" s="13"/>
      <c r="D34" s="13"/>
      <c r="E34" s="13"/>
      <c r="F34" s="13"/>
    </row>
    <row r="35" ht="36.75" customHeight="true">
      <c r="A35" s="13"/>
      <c r="B35" s="13"/>
      <c r="C35" s="13"/>
      <c r="D35" s="13"/>
      <c r="E35" s="13"/>
      <c r="F35" s="13"/>
    </row>
    <row r="36" ht="36.75" customHeight="true">
      <c r="A36" s="13"/>
      <c r="B36" s="13"/>
      <c r="C36" s="13"/>
      <c r="D36" s="13"/>
      <c r="E36" s="13"/>
      <c r="F36" s="13"/>
    </row>
    <row r="37" ht="36.75" customHeight="true">
      <c r="A37" s="13"/>
      <c r="B37" s="13"/>
      <c r="C37" s="13"/>
      <c r="D37" s="13"/>
      <c r="E37" s="13"/>
      <c r="F37" s="13"/>
    </row>
    <row r="38" ht="36.75" customHeight="true">
      <c r="A38" s="13"/>
      <c r="B38" s="13"/>
      <c r="C38" s="13"/>
      <c r="D38" s="13"/>
      <c r="E38" s="13"/>
      <c r="F38" s="13"/>
    </row>
    <row r="39" ht="36.75" customHeight="true">
      <c r="A39" s="13"/>
      <c r="B39" s="13"/>
      <c r="C39" s="13"/>
      <c r="D39" s="13"/>
      <c r="E39" s="13"/>
      <c r="F39" s="13"/>
    </row>
    <row r="40" ht="36.75" customHeight="true">
      <c r="A40" s="13"/>
      <c r="B40" s="13"/>
      <c r="C40" s="13"/>
      <c r="D40" s="13"/>
      <c r="E40" s="13"/>
      <c r="F40" s="13"/>
    </row>
    <row r="41" ht="36.75" customHeight="true">
      <c r="A41" s="13"/>
      <c r="B41" s="13"/>
      <c r="C41" s="13"/>
      <c r="D41" s="13"/>
      <c r="E41" s="13"/>
      <c r="F41" s="13"/>
    </row>
    <row r="42" ht="36.75" customHeight="true">
      <c r="A42" s="13"/>
      <c r="B42" s="13"/>
      <c r="C42" s="13"/>
      <c r="D42" s="13"/>
      <c r="E42" s="13"/>
      <c r="F42" s="13"/>
    </row>
    <row r="43" ht="36.75" customHeight="true">
      <c r="A43" s="13"/>
      <c r="B43" s="13"/>
      <c r="C43" s="13"/>
      <c r="D43" s="13"/>
      <c r="E43" s="13"/>
      <c r="F43" s="13"/>
    </row>
    <row r="44">
      <c r="A44" s="13"/>
      <c r="B44" s="13"/>
      <c r="C44" s="13"/>
      <c r="D44" s="13"/>
      <c r="E44" s="13"/>
      <c r="F44" s="13"/>
    </row>
    <row r="1048576" ht="18" customHeight="true"/>
  </sheetData>
  <mergeCells>
    <mergeCell ref="B5:F5"/>
    <mergeCell ref="G5:L5"/>
    <mergeCell ref="A24:A27"/>
    <mergeCell ref="D6:D8"/>
    <mergeCell ref="E6:E8"/>
    <mergeCell ref="F6:F8"/>
    <mergeCell ref="G6:G8"/>
    <mergeCell ref="H6:H8"/>
    <mergeCell ref="I6:I8"/>
    <mergeCell ref="H1:I1"/>
    <mergeCell ref="H2:I2"/>
    <mergeCell ref="K2:L2"/>
    <mergeCell ref="K1:L1"/>
    <mergeCell ref="J6:J8"/>
    <mergeCell ref="K6:K8"/>
    <mergeCell ref="L6:L8"/>
    <mergeCell ref="A3:L3"/>
    <mergeCell ref="B6:B8"/>
    <mergeCell ref="C6:C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