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40-01-01-3" state="visible" r:id="rId1"/>
  </sheets>
</workbook>
</file>

<file path=xl/sharedStrings.xml><?xml version="1.0" encoding="utf-8"?>
<sst xmlns="http://schemas.openxmlformats.org/spreadsheetml/2006/main" count="100">
  <si>
    <t>公開類</t>
  </si>
  <si>
    <t>年  報</t>
  </si>
  <si>
    <t>中華民國114年</t>
  </si>
  <si>
    <t>項目別</t>
  </si>
  <si>
    <t>總計</t>
  </si>
  <si>
    <t>鰲峰社區發展協會</t>
  </si>
  <si>
    <t>靈泉社區發展協會</t>
  </si>
  <si>
    <t>清水社區發展協會</t>
  </si>
  <si>
    <t>文昌社區發展協會</t>
  </si>
  <si>
    <t>南寧社區發展協會</t>
  </si>
  <si>
    <t>西寧社區發展協會</t>
  </si>
  <si>
    <t>北寧社區發展協會</t>
  </si>
  <si>
    <t>中興社區發展協會</t>
  </si>
  <si>
    <t>西社社區發展協會</t>
  </si>
  <si>
    <t>南社社區發展協會</t>
  </si>
  <si>
    <t>四塊厝社區發展協會</t>
  </si>
  <si>
    <t>秀水社區發展協會</t>
  </si>
  <si>
    <t>武鹿社區發展協會</t>
  </si>
  <si>
    <t>海濱社區發展協會</t>
  </si>
  <si>
    <t>槺榔社區發展協會</t>
  </si>
  <si>
    <t>新中社社區發展協會</t>
  </si>
  <si>
    <t>高西社區發展協會</t>
  </si>
  <si>
    <t>新高南社區發展協會</t>
  </si>
  <si>
    <t>高東社區發展協會</t>
  </si>
  <si>
    <t>高北社區發展協會</t>
  </si>
  <si>
    <t>高美社區發展協會</t>
  </si>
  <si>
    <t>國姓社區發展協會</t>
  </si>
  <si>
    <t>菁埔社區發展協會</t>
  </si>
  <si>
    <t>甲南社區發展協會</t>
  </si>
  <si>
    <t>頂湳社區發展協會</t>
  </si>
  <si>
    <t>田寮社區發展協會</t>
  </si>
  <si>
    <t>橋頭社區發展協會</t>
  </si>
  <si>
    <t>下湳社區發展協會</t>
  </si>
  <si>
    <t>東山社區發展協會</t>
  </si>
  <si>
    <t>吳厝社區發展協會</t>
  </si>
  <si>
    <t>楊厝社區發展協會</t>
  </si>
  <si>
    <t>海風社區發展協會</t>
  </si>
  <si>
    <t>備註</t>
  </si>
  <si>
    <t>每年終了後1個月內編送</t>
  </si>
  <si>
    <t>已劃定社區數</t>
  </si>
  <si>
    <t>(處)</t>
  </si>
  <si>
    <t>本區已規劃之社區總數有32處。</t>
  </si>
  <si>
    <t>社區發展協會數</t>
  </si>
  <si>
    <t>(個)</t>
  </si>
  <si>
    <t>社區
戶數</t>
  </si>
  <si>
    <t>(戶)</t>
  </si>
  <si>
    <t>社區
人口數</t>
  </si>
  <si>
    <t>(人)</t>
  </si>
  <si>
    <t>理監事人數</t>
  </si>
  <si>
    <t>合計</t>
  </si>
  <si>
    <t>男</t>
  </si>
  <si>
    <t xml:space="preserve"> 臺中市清水區推行社區發展工作概況</t>
  </si>
  <si>
    <t>女</t>
  </si>
  <si>
    <t>理事長</t>
  </si>
  <si>
    <t>理事(不含理事長)</t>
  </si>
  <si>
    <t>監事</t>
  </si>
  <si>
    <t>社區發展協會會員數</t>
  </si>
  <si>
    <t>編製機關</t>
  </si>
  <si>
    <t>表　　號</t>
  </si>
  <si>
    <t>臺中市清水區公所</t>
  </si>
  <si>
    <t>11140-01-01-3</t>
  </si>
  <si>
    <t>設置社區生產建設基金</t>
  </si>
  <si>
    <t>實際使用經費(元)</t>
  </si>
  <si>
    <t>合  計</t>
  </si>
  <si>
    <t>政府
補助款</t>
  </si>
  <si>
    <t>社區
自籌款</t>
  </si>
  <si>
    <t>填表</t>
  </si>
  <si>
    <t>資料來源：本所社會課依據戶政事務所網頁查詢、社區發展協會名冊資料編製。</t>
  </si>
  <si>
    <t>填表說明：1.本表編製1份，並依統計法規定永久保存，資料透過網際網路上傳至「臺中市公務統計行政管理系統」。</t>
  </si>
  <si>
    <t xml:space="preserve">　　　　　2.本表所填資料以已成立社區發展協會為準，不包含未成立社區發展協會資料。</t>
  </si>
  <si>
    <t xml:space="preserve">          3.社區照顧關懷據點、長期照顧據點由同一社區發展協會設置，請分別採計數量。非由社區發展協會設置之據點，不予列計。</t>
  </si>
  <si>
    <t>社區活動中心(幢)</t>
  </si>
  <si>
    <t>原建
(未作修擴建)</t>
  </si>
  <si>
    <t>新建</t>
  </si>
  <si>
    <t>審核</t>
  </si>
  <si>
    <t>修擴建</t>
  </si>
  <si>
    <t>臺中市清水區推行社區發展工作概況（續）</t>
  </si>
  <si>
    <t>社區發展工作項目</t>
  </si>
  <si>
    <t>教育訓練</t>
  </si>
  <si>
    <t>辦理社區幹部訓練</t>
  </si>
  <si>
    <t>(人次)</t>
  </si>
  <si>
    <t>辦理社區觀摩</t>
  </si>
  <si>
    <t>業務主管人員</t>
  </si>
  <si>
    <t>主辦統計人員</t>
  </si>
  <si>
    <t>社區內部組織</t>
  </si>
  <si>
    <t>社區守望相助隊</t>
  </si>
  <si>
    <t>(隊)</t>
  </si>
  <si>
    <t>社區志願服務</t>
  </si>
  <si>
    <t>團隊</t>
  </si>
  <si>
    <t>志工數</t>
  </si>
  <si>
    <t>社區照顧關懷據點</t>
  </si>
  <si>
    <t>機關首長</t>
  </si>
  <si>
    <t>長期照顧據點</t>
  </si>
  <si>
    <t>社區
刊物</t>
  </si>
  <si>
    <t>(期)</t>
  </si>
  <si>
    <t>中華民國115年01月20日編製</t>
  </si>
  <si>
    <t>服務成果</t>
  </si>
  <si>
    <t>福利服務或活動</t>
  </si>
  <si>
    <t>(受益人次)</t>
  </si>
  <si>
    <t xml:space="preserve">其他
服務  </t>
  </si>
</sst>
</file>

<file path=xl/styles.xml><?xml version="1.0" encoding="utf-8"?>
<styleSheet xmlns="http://schemas.openxmlformats.org/spreadsheetml/2006/main">
  <numFmts count="5">
    <numFmt formatCode="&quot; &quot;* #,##0&quot; &quot;;&quot;-&quot;* #,##0&quot; &quot;;&quot; &quot;* &quot;- &quot;;&quot; &quot;@&quot; &quot;" numFmtId="197"/>
    <numFmt formatCode="&quot; &quot;#,##0&quot; &quot;;&quot;-&quot;#,##0&quot; &quot;;&quot; - &quot;;&quot; &quot;@&quot; &quot;" numFmtId="198"/>
    <numFmt formatCode="&quot; &quot;#,##0.0&quot; &quot;;&quot;-&quot;#,##0.0&quot; &quot;;&quot; - &quot;;&quot; &quot;@&quot; &quot;" numFmtId="199"/>
    <numFmt formatCode="0.00_ " numFmtId="200"/>
    <numFmt formatCode="#,##0 ;(#,##0)" numFmtId="201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新細明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4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vertical="center"/>
    </xf>
    <xf numFmtId="0" fontId="1" borderId="3" xfId="0" applyFont="true" applyBorder="true">
      <alignment horizontal="center"/>
    </xf>
    <xf numFmtId="0" fontId="1" borderId="4" xfId="0" applyFont="true" applyBorder="true">
      <alignment horizontal="center"/>
    </xf>
    <xf numFmtId="0" fontId="1" borderId="4" xfId="0" applyFont="true" applyBorder="true">
      <alignment horizontal="justify"/>
    </xf>
    <xf numFmtId="0" fontId="1" borderId="4" xfId="0" applyFont="true" applyBorder="true"/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/>
    <xf numFmtId="0" fontId="1" borderId="5" xfId="0" applyFont="true" applyBorder="true"/>
    <xf numFmtId="0" fontId="1" borderId="6" xfId="0" applyFont="true" applyBorder="true"/>
    <xf numFmtId="0" fontId="1" borderId="1" xfId="0" applyFont="true" applyBorder="true">
      <alignment horizontal="center" vertical="center" wrapText="true"/>
    </xf>
    <xf numFmtId="197" fontId="3" borderId="1" xfId="0" applyNumberFormat="true" applyFont="true" applyBorder="true">
      <alignment vertical="center"/>
    </xf>
    <xf numFmtId="0" fontId="1" borderId="1" xfId="0" applyFont="true" applyBorder="true">
      <alignment horizontal="left"/>
    </xf>
    <xf numFmtId="0" fontId="1" borderId="7" xfId="0" applyFont="true" applyBorder="true"/>
    <xf numFmtId="0" fontId="1" borderId="2" xfId="0" applyFont="true" applyBorder="true"/>
    <xf numFmtId="0" fontId="1" borderId="3" xfId="0" applyFont="true" applyBorder="true"/>
    <xf numFmtId="0" fontId="4" borderId="1" xfId="0" applyFont="true" applyBorder="true">
      <alignment horizontal="center" vertical="top"/>
    </xf>
    <xf numFmtId="0" fontId="1" borderId="8" xfId="0" applyFont="true" applyBorder="true"/>
    <xf numFmtId="0" fontId="1" borderId="1" xfId="0" applyFont="true" applyBorder="true">
      <alignment horizontal="right" vertical="top"/>
    </xf>
    <xf numFmtId="0" fontId="1" borderId="1" xfId="0" applyFont="true" applyBorder="true">
      <alignment horizontal="center" vertical="center"/>
    </xf>
    <xf numFmtId="198" fontId="5" borderId="1" xfId="0" applyNumberFormat="true" applyFont="true" applyBorder="true">
      <alignment horizontal="right" vertical="center" wrapText="true"/>
    </xf>
    <xf numFmtId="198" fontId="6" borderId="1" xfId="0" applyNumberFormat="true" applyFont="true" applyBorder="true">
      <alignment horizontal="right" vertical="center" wrapText="true"/>
    </xf>
    <xf numFmtId="198" fontId="7" borderId="1" xfId="0" applyNumberFormat="true" applyFont="true" applyBorder="true">
      <alignment horizontal="right" vertical="center" wrapText="true"/>
    </xf>
    <xf numFmtId="0" fontId="8" borderId="0" xfId="0" applyFont="true">
      <alignment vertical="center"/>
    </xf>
    <xf numFmtId="0" fontId="1" borderId="9" xfId="0" applyFont="true" applyBorder="true"/>
    <xf numFmtId="0" fontId="1" borderId="10" xfId="0" applyFont="true" applyBorder="true"/>
    <xf numFmtId="0" fontId="1" borderId="1" xfId="0" applyFont="true" applyBorder="true">
      <alignment horizontal="center"/>
    </xf>
    <xf numFmtId="198" fontId="1" borderId="1" xfId="0" applyNumberFormat="true" applyFont="true" applyBorder="true">
      <alignment horizontal="right" vertical="top"/>
    </xf>
    <xf numFmtId="0" fontId="8" borderId="2" xfId="0" applyFont="true" applyBorder="true"/>
    <xf numFmtId="0" fontId="8" borderId="0" xfId="0" applyFont="true"/>
    <xf numFmtId="0" fontId="1" borderId="7" xfId="0" applyFont="true" applyBorder="true">
      <alignment horizontal="right" vertical="top"/>
    </xf>
    <xf numFmtId="0" fontId="1" borderId="1" xfId="0" applyFont="true" applyBorder="true">
      <alignment horizontal="justify"/>
    </xf>
    <xf numFmtId="0" fontId="1" borderId="8" xfId="0" applyFont="true" applyBorder="true">
      <alignment horizontal="left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1" xfId="0" applyFont="true" applyBorder="true">
      <alignment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9" borderId="1" xfId="0" applyFont="true" applyBorder="true">
      <alignment horizontal="center" vertical="top" wrapText="true"/>
    </xf>
    <xf numFmtId="0" fontId="9" borderId="1" xfId="0" applyFont="true" applyBorder="true">
      <alignment horizontal="center" vertical="top"/>
    </xf>
    <xf numFmtId="0" fontId="1" borderId="1" xfId="0" applyFont="true" applyBorder="true">
      <alignment horizontal="center" vertical="top" wrapText="true"/>
    </xf>
    <xf numFmtId="0" fontId="1" borderId="1" xfId="0" applyFont="true" applyBorder="true">
      <alignment horizontal="center" vertical="top"/>
    </xf>
    <xf numFmtId="0" fontId="1" fillId="2" borderId="2" xfId="0" applyFont="true" applyFill="true" applyBorder="true">
      <alignment horizontal="left" vertical="center"/>
    </xf>
    <xf numFmtId="0" fontId="1" fillId="2" borderId="0" xfId="0" applyFont="true" applyFill="true">
      <alignment horizontal="left" vertical="center"/>
    </xf>
    <xf numFmtId="199" fontId="5" borderId="1" xfId="0" applyNumberFormat="true" applyFont="true" applyBorder="true">
      <alignment horizontal="right" vertical="center" wrapText="true"/>
    </xf>
    <xf numFmtId="200" fontId="1" borderId="0" xfId="0" applyNumberFormat="true" applyFont="true">
      <alignment vertical="center"/>
    </xf>
    <xf numFmtId="0" fontId="10" borderId="2" xfId="0" applyFont="true" applyBorder="true"/>
    <xf numFmtId="0" fontId="10" borderId="0" xfId="0" applyFont="true"/>
    <xf numFmtId="0" fontId="1" borderId="11" xfId="0" applyFont="true" applyBorder="true">
      <alignment horizontal="center" vertical="center" wrapText="true"/>
    </xf>
    <xf numFmtId="0" fontId="9" borderId="12" xfId="0" applyFont="true" applyBorder="true">
      <alignment horizontal="center" vertical="top"/>
    </xf>
    <xf numFmtId="200" fontId="1" borderId="8" xfId="0" applyNumberFormat="true" applyFont="true" applyBorder="true">
      <alignment horizontal="left" vertical="center"/>
    </xf>
    <xf numFmtId="201" fontId="1" borderId="0" xfId="0" applyNumberFormat="true" applyFont="true"/>
    <xf numFmtId="0" fontId="11" borderId="1" xfId="0" applyFont="true" applyBorder="true">
      <alignment horizontal="center" vertical="top"/>
    </xf>
    <xf numFmtId="0" fontId="8" borderId="1" xfId="0" applyFont="true" applyBorder="true">
      <alignment horizontal="center"/>
    </xf>
    <xf numFmtId="0" fontId="1" borderId="7" xfId="0" applyFont="true" applyBorder="true">
      <alignment horizontal="center" vertical="top" wrapText="true"/>
    </xf>
    <xf numFmtId="0" fontId="11" borderId="7" xfId="0" applyFont="true" applyBorder="true">
      <alignment horizontal="center" vertical="top"/>
    </xf>
    <xf numFmtId="197" fontId="3" borderId="7" xfId="0" applyNumberFormat="true" applyFont="true" applyBorder="true">
      <alignment vertical="center"/>
    </xf>
    <xf numFmtId="198" fontId="5" borderId="7" xfId="0" applyNumberFormat="true" applyFont="true" applyBorder="true">
      <alignment horizontal="right" vertical="center" wrapText="true"/>
    </xf>
    <xf numFmtId="0" fontId="1" borderId="2" xfId="0" applyFont="true" applyBorder="true">
      <alignment horizontal="right"/>
    </xf>
    <xf numFmtId="0" fontId="1" borderId="5" xfId="0" applyFont="true" applyBorder="true">
      <alignment vertical="top"/>
    </xf>
    <xf numFmtId="0" fontId="1" borderId="0" xfId="0" applyFont="true">
      <alignment horizontal="center" vertical="top"/>
    </xf>
    <xf numFmtId="0" fontId="1" borderId="0" xfId="0" applyFont="true">
      <alignment vertical="top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D214"/>
  <sheetViews>
    <sheetView zoomScale="100" topLeftCell="A1" workbookViewId="0" showGridLines="true" showRowColHeaders="true" view="normal">
      <selection activeCell="AS36" sqref="AS36:AS36"/>
    </sheetView>
  </sheetViews>
  <sheetFormatPr customHeight="false" defaultColWidth="9.28125" defaultRowHeight="15"/>
  <cols>
    <col min="1" max="1" bestFit="false" customWidth="true" width="22.2109375" hidden="false" outlineLevel="0"/>
    <col min="2" max="3" bestFit="false" customWidth="true" width="8.2109375" hidden="false" outlineLevel="0"/>
    <col min="4" max="4" bestFit="false" customWidth="true" width="12.78125" hidden="false" outlineLevel="0"/>
    <col min="5" max="5" bestFit="false" customWidth="true" width="12.2109375" hidden="false" outlineLevel="0"/>
    <col min="6" max="21" bestFit="false" customWidth="true" width="8.2109375" hidden="false" outlineLevel="0"/>
    <col min="22" max="22" bestFit="false" customWidth="true" width="14.921875" hidden="false" outlineLevel="0"/>
    <col min="23" max="23" bestFit="false" customWidth="true" width="13.78125" hidden="false" outlineLevel="0"/>
    <col min="24" max="24" bestFit="false" customWidth="true" width="13.2109375" hidden="false" outlineLevel="0"/>
    <col min="25" max="25" bestFit="false" customWidth="true" width="21.921875" hidden="false" outlineLevel="0"/>
    <col min="26" max="56" bestFit="false" customWidth="true" width="9.2109375" hidden="false" outlineLevel="0"/>
  </cols>
  <sheetData>
    <row r="1" ht="18" customHeight="true">
      <c r="A1" s="1" t="s">
        <v>0</v>
      </c>
      <c r="B1" s="10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26"/>
      <c r="S1" s="21" t="s">
        <v>57</v>
      </c>
      <c r="T1" s="21"/>
      <c r="U1" s="21" t="s">
        <v>59</v>
      </c>
      <c r="V1" s="21"/>
      <c r="W1" s="21"/>
      <c r="X1" s="21"/>
      <c r="Y1" s="1" t="s">
        <v>0</v>
      </c>
      <c r="Z1" s="10"/>
      <c r="AA1" s="9"/>
      <c r="AB1" s="9"/>
      <c r="AC1" s="9"/>
      <c r="AD1" s="9"/>
      <c r="AE1" s="9"/>
      <c r="AF1" s="9"/>
      <c r="AG1" s="9"/>
      <c r="AH1" s="9"/>
      <c r="AI1" s="26"/>
      <c r="AJ1" s="21" t="s">
        <v>57</v>
      </c>
      <c r="AK1" s="21"/>
      <c r="AL1" s="21" t="s">
        <v>59</v>
      </c>
      <c r="AM1" s="21"/>
      <c r="AN1" s="21"/>
      <c r="AO1" s="21"/>
      <c r="AP1" s="10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</row>
    <row r="2" ht="17.25" customHeight="true">
      <c r="A2" s="1" t="s">
        <v>1</v>
      </c>
      <c r="B2" s="11" t="s">
        <v>38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27"/>
      <c r="S2" s="21" t="s">
        <v>58</v>
      </c>
      <c r="T2" s="21"/>
      <c r="U2" s="21" t="s">
        <v>60</v>
      </c>
      <c r="V2" s="21"/>
      <c r="W2" s="21"/>
      <c r="X2" s="21"/>
      <c r="Y2" s="1" t="s">
        <v>1</v>
      </c>
      <c r="Z2" s="11" t="s">
        <v>38</v>
      </c>
      <c r="AA2" s="17"/>
      <c r="AB2" s="17"/>
      <c r="AC2" s="17"/>
      <c r="AD2" s="17"/>
      <c r="AE2" s="17"/>
      <c r="AF2" s="17"/>
      <c r="AG2" s="17"/>
      <c r="AH2" s="17"/>
      <c r="AI2" s="27"/>
      <c r="AJ2" s="21" t="s">
        <v>58</v>
      </c>
      <c r="AK2" s="21"/>
      <c r="AL2" s="21" t="s">
        <v>60</v>
      </c>
      <c r="AM2" s="21"/>
      <c r="AN2" s="21"/>
      <c r="AO2" s="21"/>
      <c r="AP2" s="10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</row>
    <row r="3" ht="27.75" customHeight="true">
      <c r="A3" s="2"/>
      <c r="B3" s="2"/>
      <c r="C3" s="2"/>
      <c r="D3" s="2"/>
      <c r="E3" s="2"/>
      <c r="F3" s="2"/>
      <c r="G3" s="2"/>
      <c r="H3" s="2" t="s">
        <v>51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 t="s">
        <v>76</v>
      </c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</row>
    <row r="4" ht="34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 t="s">
        <v>2</v>
      </c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</row>
    <row r="5" ht="17.25" customHeight="true">
      <c r="A5" s="4" t="s">
        <v>3</v>
      </c>
      <c r="B5" s="12" t="s">
        <v>39</v>
      </c>
      <c r="C5" s="12" t="s">
        <v>42</v>
      </c>
      <c r="D5" s="12" t="s">
        <v>44</v>
      </c>
      <c r="E5" s="12" t="s">
        <v>46</v>
      </c>
      <c r="F5" s="21" t="s">
        <v>48</v>
      </c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12" t="s">
        <v>56</v>
      </c>
      <c r="S5" s="12"/>
      <c r="T5" s="12"/>
      <c r="U5" s="12" t="s">
        <v>61</v>
      </c>
      <c r="V5" s="28" t="s">
        <v>62</v>
      </c>
      <c r="W5" s="28"/>
      <c r="X5" s="28"/>
      <c r="Y5" s="28" t="s">
        <v>3</v>
      </c>
      <c r="Z5" s="21" t="s">
        <v>71</v>
      </c>
      <c r="AA5" s="21"/>
      <c r="AB5" s="21"/>
      <c r="AC5" s="21"/>
      <c r="AD5" s="28" t="s">
        <v>77</v>
      </c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10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</row>
    <row r="6" ht="17.25" customHeight="true">
      <c r="A6" s="4"/>
      <c r="B6" s="12"/>
      <c r="C6" s="12"/>
      <c r="D6" s="12"/>
      <c r="E6" s="12"/>
      <c r="F6" s="12" t="s">
        <v>49</v>
      </c>
      <c r="G6" s="12"/>
      <c r="H6" s="12"/>
      <c r="I6" s="21" t="s">
        <v>53</v>
      </c>
      <c r="J6" s="21"/>
      <c r="K6" s="21"/>
      <c r="L6" s="21" t="s">
        <v>54</v>
      </c>
      <c r="M6" s="21"/>
      <c r="N6" s="21"/>
      <c r="O6" s="21" t="s">
        <v>55</v>
      </c>
      <c r="P6" s="21"/>
      <c r="Q6" s="21"/>
      <c r="R6" s="12"/>
      <c r="S6" s="12"/>
      <c r="T6" s="12"/>
      <c r="U6" s="12"/>
      <c r="V6" s="21" t="s">
        <v>63</v>
      </c>
      <c r="W6" s="12" t="s">
        <v>64</v>
      </c>
      <c r="X6" s="12" t="s">
        <v>65</v>
      </c>
      <c r="Y6" s="28"/>
      <c r="Z6" s="21"/>
      <c r="AA6" s="21"/>
      <c r="AB6" s="21"/>
      <c r="AC6" s="21"/>
      <c r="AD6" s="40" t="s">
        <v>78</v>
      </c>
      <c r="AE6" s="40"/>
      <c r="AF6" s="42" t="s">
        <v>84</v>
      </c>
      <c r="AG6" s="42"/>
      <c r="AH6" s="42"/>
      <c r="AI6" s="42"/>
      <c r="AJ6" s="42"/>
      <c r="AK6" s="42" t="s">
        <v>90</v>
      </c>
      <c r="AL6" s="42" t="s">
        <v>92</v>
      </c>
      <c r="AM6" s="42" t="s">
        <v>93</v>
      </c>
      <c r="AN6" s="28" t="s">
        <v>96</v>
      </c>
      <c r="AO6" s="55"/>
      <c r="AP6" s="61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  <c r="BD6" s="63"/>
    </row>
    <row r="7" ht="17.25" customHeight="true">
      <c r="A7" s="4"/>
      <c r="B7" s="12"/>
      <c r="C7" s="12"/>
      <c r="D7" s="12"/>
      <c r="E7" s="12"/>
      <c r="F7" s="21" t="s">
        <v>49</v>
      </c>
      <c r="G7" s="21" t="s">
        <v>50</v>
      </c>
      <c r="H7" s="21" t="s">
        <v>52</v>
      </c>
      <c r="I7" s="21" t="s">
        <v>49</v>
      </c>
      <c r="J7" s="21" t="s">
        <v>50</v>
      </c>
      <c r="K7" s="21" t="s">
        <v>52</v>
      </c>
      <c r="L7" s="21" t="s">
        <v>49</v>
      </c>
      <c r="M7" s="21" t="s">
        <v>50</v>
      </c>
      <c r="N7" s="21" t="s">
        <v>52</v>
      </c>
      <c r="O7" s="21" t="s">
        <v>49</v>
      </c>
      <c r="P7" s="21" t="s">
        <v>50</v>
      </c>
      <c r="Q7" s="21" t="s">
        <v>52</v>
      </c>
      <c r="R7" s="21" t="s">
        <v>49</v>
      </c>
      <c r="S7" s="21" t="s">
        <v>50</v>
      </c>
      <c r="T7" s="21" t="s">
        <v>52</v>
      </c>
      <c r="U7" s="12"/>
      <c r="V7" s="21"/>
      <c r="W7" s="12"/>
      <c r="X7" s="12"/>
      <c r="Y7" s="28"/>
      <c r="Z7" s="28" t="s">
        <v>49</v>
      </c>
      <c r="AA7" s="37" t="s">
        <v>72</v>
      </c>
      <c r="AB7" s="21" t="s">
        <v>73</v>
      </c>
      <c r="AC7" s="21" t="s">
        <v>75</v>
      </c>
      <c r="AD7" s="40" t="s">
        <v>79</v>
      </c>
      <c r="AE7" s="42" t="s">
        <v>81</v>
      </c>
      <c r="AF7" s="42" t="s">
        <v>85</v>
      </c>
      <c r="AG7" s="42" t="s">
        <v>87</v>
      </c>
      <c r="AH7" s="42"/>
      <c r="AI7" s="42"/>
      <c r="AJ7" s="42"/>
      <c r="AK7" s="42"/>
      <c r="AL7" s="42"/>
      <c r="AM7" s="42"/>
      <c r="AN7" s="42" t="s">
        <v>97</v>
      </c>
      <c r="AO7" s="56" t="s">
        <v>99</v>
      </c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</row>
    <row r="8" ht="17.25" customHeight="true">
      <c r="A8" s="4"/>
      <c r="B8" s="12"/>
      <c r="C8" s="12"/>
      <c r="D8" s="12"/>
      <c r="E8" s="12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12"/>
      <c r="V8" s="21"/>
      <c r="W8" s="12"/>
      <c r="X8" s="12"/>
      <c r="Y8" s="28"/>
      <c r="Z8" s="28"/>
      <c r="AA8" s="37"/>
      <c r="AB8" s="21"/>
      <c r="AC8" s="21"/>
      <c r="AD8" s="40"/>
      <c r="AE8" s="42"/>
      <c r="AF8" s="42"/>
      <c r="AG8" s="12" t="s">
        <v>88</v>
      </c>
      <c r="AH8" s="42" t="s">
        <v>89</v>
      </c>
      <c r="AI8" s="42"/>
      <c r="AJ8" s="42"/>
      <c r="AK8" s="42"/>
      <c r="AL8" s="42"/>
      <c r="AM8" s="42"/>
      <c r="AN8" s="42"/>
      <c r="AO8" s="56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</row>
    <row r="9" ht="17.25" customHeight="true">
      <c r="A9" s="4"/>
      <c r="B9" s="12"/>
      <c r="C9" s="12"/>
      <c r="D9" s="12"/>
      <c r="E9" s="12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12"/>
      <c r="V9" s="21"/>
      <c r="W9" s="12"/>
      <c r="X9" s="12"/>
      <c r="Y9" s="28"/>
      <c r="Z9" s="28"/>
      <c r="AA9" s="37"/>
      <c r="AB9" s="21"/>
      <c r="AC9" s="21"/>
      <c r="AD9" s="40"/>
      <c r="AE9" s="42"/>
      <c r="AF9" s="42"/>
      <c r="AG9" s="12"/>
      <c r="AH9" s="50" t="s">
        <v>49</v>
      </c>
      <c r="AI9" s="50" t="s">
        <v>50</v>
      </c>
      <c r="AJ9" s="50" t="s">
        <v>52</v>
      </c>
      <c r="AK9" s="42"/>
      <c r="AL9" s="42"/>
      <c r="AM9" s="42"/>
      <c r="AN9" s="42"/>
      <c r="AO9" s="56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</row>
    <row r="10" ht="17.25" customHeight="true">
      <c r="A10" s="4"/>
      <c r="B10" s="12" t="s">
        <v>40</v>
      </c>
      <c r="C10" s="18" t="s">
        <v>43</v>
      </c>
      <c r="D10" s="18" t="s">
        <v>45</v>
      </c>
      <c r="E10" s="18" t="s">
        <v>47</v>
      </c>
      <c r="F10" s="18" t="s">
        <v>47</v>
      </c>
      <c r="G10" s="18" t="s">
        <v>47</v>
      </c>
      <c r="H10" s="18" t="s">
        <v>47</v>
      </c>
      <c r="I10" s="18" t="s">
        <v>47</v>
      </c>
      <c r="J10" s="18" t="s">
        <v>47</v>
      </c>
      <c r="K10" s="18" t="s">
        <v>47</v>
      </c>
      <c r="L10" s="18" t="s">
        <v>47</v>
      </c>
      <c r="M10" s="18" t="s">
        <v>47</v>
      </c>
      <c r="N10" s="18" t="s">
        <v>47</v>
      </c>
      <c r="O10" s="18" t="s">
        <v>47</v>
      </c>
      <c r="P10" s="18" t="s">
        <v>47</v>
      </c>
      <c r="Q10" s="18" t="s">
        <v>47</v>
      </c>
      <c r="R10" s="18" t="s">
        <v>47</v>
      </c>
      <c r="S10" s="18" t="s">
        <v>47</v>
      </c>
      <c r="T10" s="18" t="s">
        <v>47</v>
      </c>
      <c r="U10" s="18" t="s">
        <v>43</v>
      </c>
      <c r="V10" s="21"/>
      <c r="W10" s="12"/>
      <c r="X10" s="12"/>
      <c r="Y10" s="28"/>
      <c r="Z10" s="28"/>
      <c r="AA10" s="37"/>
      <c r="AB10" s="21"/>
      <c r="AC10" s="21"/>
      <c r="AD10" s="41" t="s">
        <v>80</v>
      </c>
      <c r="AE10" s="43" t="s">
        <v>80</v>
      </c>
      <c r="AF10" s="43" t="s">
        <v>86</v>
      </c>
      <c r="AG10" s="43" t="s">
        <v>86</v>
      </c>
      <c r="AH10" s="51" t="s">
        <v>47</v>
      </c>
      <c r="AI10" s="51" t="s">
        <v>47</v>
      </c>
      <c r="AJ10" s="51" t="s">
        <v>47</v>
      </c>
      <c r="AK10" s="43" t="s">
        <v>40</v>
      </c>
      <c r="AL10" s="43" t="s">
        <v>40</v>
      </c>
      <c r="AM10" s="43" t="s">
        <v>94</v>
      </c>
      <c r="AN10" s="54" t="s">
        <v>98</v>
      </c>
      <c r="AO10" s="57" t="s">
        <v>98</v>
      </c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</row>
    <row r="11" ht="21.75" customHeight="true">
      <c r="A11" s="5" t="s">
        <v>4</v>
      </c>
      <c r="B11" s="13" t="n">
        <f>SUM(B12:B43)</f>
        <v>32</v>
      </c>
      <c r="C11" s="13" t="n">
        <f>SUM(C12:C43)</f>
        <v>32</v>
      </c>
      <c r="D11" s="13" t="n">
        <f>SUM(D12:D43)</f>
        <v>35605</v>
      </c>
      <c r="E11" s="13" t="n">
        <f>SUM(E12:E43)</f>
        <v>90640</v>
      </c>
      <c r="F11" s="13" t="n">
        <f>SUM(F12:F43)</f>
        <v>620</v>
      </c>
      <c r="G11" s="13" t="n">
        <f>SUM(G12:G43)</f>
        <v>460</v>
      </c>
      <c r="H11" s="13" t="n">
        <f>SUM(H12:H43)</f>
        <v>160</v>
      </c>
      <c r="I11" s="13" t="n">
        <f>SUM(I12:I43)</f>
        <v>32</v>
      </c>
      <c r="J11" s="13" t="n">
        <f>SUM(J12:J43)</f>
        <v>25</v>
      </c>
      <c r="K11" s="13" t="n">
        <f>SUM(K12:K43)</f>
        <v>7</v>
      </c>
      <c r="L11" s="13" t="n">
        <f>SUM(L12:L43)</f>
        <v>436</v>
      </c>
      <c r="M11" s="13" t="n">
        <f>SUM(M12:M43)</f>
        <v>327</v>
      </c>
      <c r="N11" s="13" t="n">
        <f>SUM(N12:N43)</f>
        <v>109</v>
      </c>
      <c r="O11" s="13" t="n">
        <f>SUM(O12:O43)</f>
        <v>152</v>
      </c>
      <c r="P11" s="13" t="n">
        <f>SUM(P12:P43)</f>
        <v>108</v>
      </c>
      <c r="Q11" s="13" t="n">
        <f>SUM(Q12:Q43)</f>
        <v>44</v>
      </c>
      <c r="R11" s="13" t="n">
        <f>SUM(R12:R43)</f>
        <v>2803</v>
      </c>
      <c r="S11" s="13" t="n">
        <f>SUM(S12:S43)</f>
        <v>1410</v>
      </c>
      <c r="T11" s="13" t="n">
        <f>SUM(T12:T43)</f>
        <v>1393</v>
      </c>
      <c r="U11" s="13" t="n">
        <f>SUM(U12:U43)</f>
        <v>14</v>
      </c>
      <c r="V11" s="13" t="n">
        <f>SUM(V12:V43)</f>
        <v>9088463</v>
      </c>
      <c r="W11" s="13" t="n">
        <f>SUM(W12:W43)</f>
        <v>1640000</v>
      </c>
      <c r="X11" s="13" t="n">
        <f>SUM(X12:X43)</f>
        <v>7448463</v>
      </c>
      <c r="Y11" s="33" t="s">
        <v>4</v>
      </c>
      <c r="Z11" s="13" t="n">
        <f>SUM(Z12:Z43)</f>
        <v>0</v>
      </c>
      <c r="AA11" s="13" t="n">
        <f>SUM(AA12:AA43)</f>
        <v>0</v>
      </c>
      <c r="AB11" s="13" t="n">
        <f>SUM(AB12:AB43)</f>
        <v>0</v>
      </c>
      <c r="AC11" s="13" t="n">
        <f>SUM(AC12:AC43)</f>
        <v>0</v>
      </c>
      <c r="AD11" s="13" t="n">
        <f>SUM(AD12:AD43)</f>
        <v>64</v>
      </c>
      <c r="AE11" s="13" t="n">
        <f>SUM(AE12:AE43)</f>
        <v>2057</v>
      </c>
      <c r="AF11" s="13" t="n">
        <f>SUM(AF12:AF43)</f>
        <v>9</v>
      </c>
      <c r="AG11" s="13" t="n">
        <f>SUM(AG12:AG43)</f>
        <v>7</v>
      </c>
      <c r="AH11" s="13" t="n">
        <f>SUM(AH12:AH43)</f>
        <v>199</v>
      </c>
      <c r="AI11" s="13" t="n">
        <f>SUM(AI12:AI43)</f>
        <v>47</v>
      </c>
      <c r="AJ11" s="13" t="n">
        <f>SUM(AJ12:AJ43)</f>
        <v>152</v>
      </c>
      <c r="AK11" s="13" t="n">
        <f>SUM(AK12:AK43)</f>
        <v>8</v>
      </c>
      <c r="AL11" s="13" t="n">
        <f>SUM(AL12:AL43)</f>
        <v>5</v>
      </c>
      <c r="AM11" s="13" t="n">
        <f>SUM(AM12:AM43)</f>
        <v>0</v>
      </c>
      <c r="AN11" s="13" t="n">
        <f>SUM(AN12:AN43)</f>
        <v>3782</v>
      </c>
      <c r="AO11" s="58" t="n">
        <f>SUM(AO12:AO43)</f>
        <v>7402</v>
      </c>
      <c r="AP11" s="63"/>
      <c r="AQ11" s="63"/>
      <c r="AR11" s="63"/>
      <c r="AS11" s="63"/>
      <c r="AT11" s="63"/>
      <c r="AU11" s="63"/>
      <c r="AV11" s="63"/>
      <c r="AW11" s="63"/>
      <c r="AX11" s="63"/>
      <c r="AY11" s="63"/>
      <c r="AZ11" s="63"/>
      <c r="BA11" s="63"/>
      <c r="BB11" s="63"/>
      <c r="BC11" s="63"/>
      <c r="BD11" s="63"/>
    </row>
    <row r="12" ht="21.75" customHeight="true">
      <c r="A12" s="5" t="s">
        <v>5</v>
      </c>
      <c r="B12" s="14" t="n">
        <v>1</v>
      </c>
      <c r="C12" s="14" t="n">
        <v>1</v>
      </c>
      <c r="D12" s="20" t="n">
        <v>456</v>
      </c>
      <c r="E12" s="20" t="n">
        <v>1129</v>
      </c>
      <c r="F12" s="22" t="n">
        <f>I12+L12+O12</f>
        <v>20</v>
      </c>
      <c r="G12" s="22" t="n">
        <f>J12+M12+P12</f>
        <v>12</v>
      </c>
      <c r="H12" s="22" t="n">
        <f>K12+N12+Q12</f>
        <v>8</v>
      </c>
      <c r="I12" s="22" t="n">
        <v>1</v>
      </c>
      <c r="J12" s="22" t="n">
        <v>0</v>
      </c>
      <c r="K12" s="22" t="n">
        <v>1</v>
      </c>
      <c r="L12" s="22" t="n">
        <f>M12+N12</f>
        <v>14</v>
      </c>
      <c r="M12" s="22" t="n">
        <v>8</v>
      </c>
      <c r="N12" s="22" t="n">
        <v>6</v>
      </c>
      <c r="O12" s="22" t="n">
        <f>P12+Q12</f>
        <v>5</v>
      </c>
      <c r="P12" s="22" t="n">
        <v>4</v>
      </c>
      <c r="Q12" s="22" t="n">
        <v>1</v>
      </c>
      <c r="R12" s="22" t="n">
        <f>S12+T12</f>
        <v>42</v>
      </c>
      <c r="S12" s="22" t="n">
        <v>20</v>
      </c>
      <c r="T12" s="22" t="n">
        <v>22</v>
      </c>
      <c r="U12" s="22" t="n">
        <v>1</v>
      </c>
      <c r="V12" s="29" t="n">
        <f>W12+X12</f>
        <v>331440</v>
      </c>
      <c r="W12" s="22" t="n">
        <v>50000</v>
      </c>
      <c r="X12" s="32" t="n">
        <v>281440</v>
      </c>
      <c r="Y12" s="5" t="s">
        <v>5</v>
      </c>
      <c r="Z12" s="22" t="n">
        <v>0</v>
      </c>
      <c r="AA12" s="22" t="n">
        <v>0</v>
      </c>
      <c r="AB12" s="22" t="n">
        <v>0</v>
      </c>
      <c r="AC12" s="22" t="n">
        <v>0</v>
      </c>
      <c r="AD12" s="22" t="n">
        <v>2</v>
      </c>
      <c r="AE12" s="20" t="n">
        <v>80</v>
      </c>
      <c r="AF12" s="22" t="n">
        <v>0</v>
      </c>
      <c r="AG12" s="22" t="n">
        <v>0</v>
      </c>
      <c r="AH12" s="22" t="n">
        <v>0</v>
      </c>
      <c r="AI12" s="22" t="n">
        <v>0</v>
      </c>
      <c r="AJ12" s="22" t="n">
        <v>0</v>
      </c>
      <c r="AK12" s="22" t="n">
        <v>0</v>
      </c>
      <c r="AL12" s="22" t="n">
        <v>0</v>
      </c>
      <c r="AM12" s="22" t="n">
        <v>0</v>
      </c>
      <c r="AN12" s="22" t="n">
        <v>0</v>
      </c>
      <c r="AO12" s="59" t="n">
        <v>80</v>
      </c>
      <c r="AP12" s="63"/>
      <c r="AQ12" s="63"/>
      <c r="AR12" s="63"/>
      <c r="AS12" s="63"/>
      <c r="AT12" s="63"/>
      <c r="AU12" s="63"/>
      <c r="AV12" s="63"/>
      <c r="AW12" s="63"/>
      <c r="AX12" s="63"/>
      <c r="AY12" s="63"/>
      <c r="AZ12" s="63"/>
      <c r="BA12" s="63"/>
      <c r="BB12" s="63"/>
      <c r="BC12" s="63"/>
      <c r="BD12" s="63"/>
    </row>
    <row r="13" ht="21.75" customHeight="true">
      <c r="A13" s="5" t="s">
        <v>6</v>
      </c>
      <c r="B13" s="14" t="n">
        <v>1</v>
      </c>
      <c r="C13" s="14" t="n">
        <v>1</v>
      </c>
      <c r="D13" s="20" t="n">
        <v>417</v>
      </c>
      <c r="E13" s="20" t="n">
        <v>1033</v>
      </c>
      <c r="F13" s="22" t="n">
        <f>I13+L13+O13</f>
        <v>20</v>
      </c>
      <c r="G13" s="22" t="n">
        <f>J13+M13+P13</f>
        <v>11</v>
      </c>
      <c r="H13" s="22" t="n">
        <f>K13+N13+Q13</f>
        <v>9</v>
      </c>
      <c r="I13" s="22" t="n">
        <v>1</v>
      </c>
      <c r="J13" s="22" t="n">
        <v>1</v>
      </c>
      <c r="K13" s="22" t="n">
        <v>0</v>
      </c>
      <c r="L13" s="22" t="n">
        <f>M13+N13</f>
        <v>14</v>
      </c>
      <c r="M13" s="22" t="n">
        <v>9</v>
      </c>
      <c r="N13" s="22" t="n">
        <v>5</v>
      </c>
      <c r="O13" s="22" t="n">
        <f>P13+Q13</f>
        <v>5</v>
      </c>
      <c r="P13" s="22" t="n">
        <v>1</v>
      </c>
      <c r="Q13" s="22" t="n">
        <v>4</v>
      </c>
      <c r="R13" s="22" t="n">
        <f>S13+T13</f>
        <v>64</v>
      </c>
      <c r="S13" s="22" t="n">
        <v>33</v>
      </c>
      <c r="T13" s="22" t="n">
        <v>31</v>
      </c>
      <c r="U13" s="22" t="n">
        <v>0</v>
      </c>
      <c r="V13" s="29" t="n">
        <f>W13+X13</f>
        <v>109600</v>
      </c>
      <c r="W13" s="22" t="n">
        <v>50000</v>
      </c>
      <c r="X13" s="32" t="n">
        <v>59600</v>
      </c>
      <c r="Y13" s="5" t="s">
        <v>6</v>
      </c>
      <c r="Z13" s="22" t="n">
        <v>0</v>
      </c>
      <c r="AA13" s="22" t="n">
        <v>0</v>
      </c>
      <c r="AB13" s="22" t="n">
        <v>0</v>
      </c>
      <c r="AC13" s="22" t="n">
        <v>0</v>
      </c>
      <c r="AD13" s="22" t="n">
        <v>2</v>
      </c>
      <c r="AE13" s="20" t="n">
        <v>80</v>
      </c>
      <c r="AF13" s="22" t="n">
        <v>0</v>
      </c>
      <c r="AG13" s="22" t="n">
        <v>0</v>
      </c>
      <c r="AH13" s="22" t="n">
        <v>0</v>
      </c>
      <c r="AI13" s="22" t="n">
        <v>0</v>
      </c>
      <c r="AJ13" s="22" t="n">
        <v>0</v>
      </c>
      <c r="AK13" s="22" t="n">
        <v>0</v>
      </c>
      <c r="AL13" s="22" t="n">
        <v>0</v>
      </c>
      <c r="AM13" s="22" t="n">
        <v>0</v>
      </c>
      <c r="AN13" s="22" t="n">
        <v>0</v>
      </c>
      <c r="AO13" s="59" t="n">
        <v>80</v>
      </c>
      <c r="AP13" s="63"/>
      <c r="AQ13" s="63"/>
      <c r="AR13" s="63"/>
      <c r="AS13" s="63"/>
      <c r="AT13" s="63"/>
      <c r="AU13" s="63"/>
      <c r="AV13" s="63"/>
      <c r="AW13" s="63"/>
      <c r="AX13" s="63"/>
      <c r="AY13" s="63"/>
      <c r="AZ13" s="63"/>
      <c r="BA13" s="63"/>
      <c r="BB13" s="63"/>
      <c r="BC13" s="63"/>
      <c r="BD13" s="63"/>
    </row>
    <row r="14" ht="21.75" customHeight="true">
      <c r="A14" s="5" t="s">
        <v>7</v>
      </c>
      <c r="B14" s="14" t="n">
        <v>1</v>
      </c>
      <c r="C14" s="14" t="n">
        <v>1</v>
      </c>
      <c r="D14" s="20" t="n">
        <v>1235</v>
      </c>
      <c r="E14" s="20" t="n">
        <v>2919</v>
      </c>
      <c r="F14" s="22" t="n">
        <f>I14+L14+O14</f>
        <v>20</v>
      </c>
      <c r="G14" s="22" t="n">
        <f>J14+M14+P14</f>
        <v>16</v>
      </c>
      <c r="H14" s="22" t="n">
        <f>K14+N14+Q14</f>
        <v>4</v>
      </c>
      <c r="I14" s="22" t="n">
        <v>1</v>
      </c>
      <c r="J14" s="22" t="n">
        <v>0</v>
      </c>
      <c r="K14" s="22" t="n">
        <v>1</v>
      </c>
      <c r="L14" s="22" t="n">
        <f>M14+N14</f>
        <v>14</v>
      </c>
      <c r="M14" s="22" t="n">
        <v>11</v>
      </c>
      <c r="N14" s="22" t="n">
        <v>3</v>
      </c>
      <c r="O14" s="22" t="n">
        <f>P14+Q14</f>
        <v>5</v>
      </c>
      <c r="P14" s="22" t="n">
        <v>5</v>
      </c>
      <c r="Q14" s="22" t="n">
        <v>0</v>
      </c>
      <c r="R14" s="22" t="n">
        <f>S14+T14</f>
        <v>39</v>
      </c>
      <c r="S14" s="22" t="n">
        <v>26</v>
      </c>
      <c r="T14" s="22" t="n">
        <v>13</v>
      </c>
      <c r="U14" s="22" t="n">
        <v>0</v>
      </c>
      <c r="V14" s="29" t="n">
        <f>W14+X14</f>
        <v>358800</v>
      </c>
      <c r="W14" s="22" t="n">
        <v>50000</v>
      </c>
      <c r="X14" s="32" t="n">
        <v>308800</v>
      </c>
      <c r="Y14" s="5" t="s">
        <v>7</v>
      </c>
      <c r="Z14" s="22" t="n">
        <v>0</v>
      </c>
      <c r="AA14" s="22" t="n">
        <v>0</v>
      </c>
      <c r="AB14" s="22" t="n">
        <v>0</v>
      </c>
      <c r="AC14" s="22" t="n">
        <v>0</v>
      </c>
      <c r="AD14" s="22" t="n">
        <v>2</v>
      </c>
      <c r="AE14" s="22" t="n">
        <v>0</v>
      </c>
      <c r="AF14" s="22" t="n">
        <v>0</v>
      </c>
      <c r="AG14" s="22" t="n">
        <v>0</v>
      </c>
      <c r="AH14" s="22" t="n">
        <v>0</v>
      </c>
      <c r="AI14" s="22" t="n">
        <v>0</v>
      </c>
      <c r="AJ14" s="22" t="n">
        <v>0</v>
      </c>
      <c r="AK14" s="22" t="n">
        <v>0</v>
      </c>
      <c r="AL14" s="22" t="n">
        <v>0</v>
      </c>
      <c r="AM14" s="22" t="n">
        <v>0</v>
      </c>
      <c r="AN14" s="22" t="n">
        <v>0</v>
      </c>
      <c r="AO14" s="32" t="n">
        <v>1050</v>
      </c>
      <c r="AP14" s="63"/>
      <c r="AQ14" s="63"/>
      <c r="AR14" s="63"/>
      <c r="AS14" s="63"/>
      <c r="AT14" s="63"/>
      <c r="AU14" s="63"/>
      <c r="AV14" s="63"/>
      <c r="AW14" s="63"/>
      <c r="AX14" s="63"/>
      <c r="AY14" s="63"/>
      <c r="AZ14" s="63"/>
      <c r="BA14" s="63"/>
      <c r="BB14" s="63"/>
      <c r="BC14" s="63"/>
      <c r="BD14" s="63"/>
    </row>
    <row r="15" ht="21.75" customHeight="true">
      <c r="A15" s="5" t="s">
        <v>8</v>
      </c>
      <c r="B15" s="14" t="n">
        <v>1</v>
      </c>
      <c r="C15" s="14" t="n">
        <v>1</v>
      </c>
      <c r="D15" s="20" t="n">
        <v>287</v>
      </c>
      <c r="E15" s="20" t="n">
        <v>705</v>
      </c>
      <c r="F15" s="22" t="n">
        <f>I15+L15+O15</f>
        <v>20</v>
      </c>
      <c r="G15" s="22" t="n">
        <f>J15+M15+P15</f>
        <v>12</v>
      </c>
      <c r="H15" s="22" t="n">
        <f>K15+N15+Q15</f>
        <v>8</v>
      </c>
      <c r="I15" s="22" t="n">
        <v>1</v>
      </c>
      <c r="J15" s="22" t="n">
        <v>1</v>
      </c>
      <c r="K15" s="22" t="n">
        <v>0</v>
      </c>
      <c r="L15" s="22" t="n">
        <f>M15+N15</f>
        <v>14</v>
      </c>
      <c r="M15" s="22" t="n">
        <v>8</v>
      </c>
      <c r="N15" s="22" t="n">
        <v>6</v>
      </c>
      <c r="O15" s="22" t="n">
        <f>P15+Q15</f>
        <v>5</v>
      </c>
      <c r="P15" s="22" t="n">
        <v>3</v>
      </c>
      <c r="Q15" s="22" t="n">
        <v>2</v>
      </c>
      <c r="R15" s="22" t="n">
        <f>S15+T15</f>
        <v>62</v>
      </c>
      <c r="S15" s="22" t="n">
        <v>30</v>
      </c>
      <c r="T15" s="22" t="n">
        <v>32</v>
      </c>
      <c r="U15" s="22" t="n">
        <v>0</v>
      </c>
      <c r="V15" s="29" t="n">
        <f>W15+X15</f>
        <v>230200</v>
      </c>
      <c r="W15" s="22" t="n">
        <v>50000</v>
      </c>
      <c r="X15" s="32" t="n">
        <v>180200</v>
      </c>
      <c r="Y15" s="5" t="s">
        <v>8</v>
      </c>
      <c r="Z15" s="22" t="n">
        <v>0</v>
      </c>
      <c r="AA15" s="22" t="n">
        <v>0</v>
      </c>
      <c r="AB15" s="22" t="n">
        <v>0</v>
      </c>
      <c r="AC15" s="22" t="n">
        <v>0</v>
      </c>
      <c r="AD15" s="22" t="n">
        <v>2</v>
      </c>
      <c r="AE15" s="20" t="n">
        <v>32</v>
      </c>
      <c r="AF15" s="22" t="n">
        <v>0</v>
      </c>
      <c r="AG15" s="22" t="n">
        <v>0</v>
      </c>
      <c r="AH15" s="22" t="n">
        <v>0</v>
      </c>
      <c r="AI15" s="22" t="n">
        <v>0</v>
      </c>
      <c r="AJ15" s="22" t="n">
        <v>0</v>
      </c>
      <c r="AK15" s="22" t="n">
        <v>0</v>
      </c>
      <c r="AL15" s="22" t="n">
        <v>0</v>
      </c>
      <c r="AM15" s="22" t="n">
        <v>0</v>
      </c>
      <c r="AN15" s="22" t="n">
        <v>0</v>
      </c>
      <c r="AO15" s="32" t="n">
        <v>137</v>
      </c>
      <c r="AP15" s="63"/>
      <c r="AQ15" s="63"/>
      <c r="AR15" s="63"/>
      <c r="AS15" s="63"/>
      <c r="AT15" s="63"/>
      <c r="AU15" s="63"/>
      <c r="AV15" s="63"/>
      <c r="AW15" s="63"/>
      <c r="AX15" s="63"/>
      <c r="AY15" s="63"/>
      <c r="AZ15" s="63"/>
      <c r="BA15" s="63"/>
      <c r="BB15" s="63"/>
      <c r="BC15" s="63"/>
      <c r="BD15" s="63"/>
    </row>
    <row r="16" ht="21.75" customHeight="true">
      <c r="A16" s="5" t="s">
        <v>9</v>
      </c>
      <c r="B16" s="14" t="n">
        <v>1</v>
      </c>
      <c r="C16" s="14" t="n">
        <v>1</v>
      </c>
      <c r="D16" s="20" t="n">
        <v>860</v>
      </c>
      <c r="E16" s="20" t="n">
        <v>2153</v>
      </c>
      <c r="F16" s="22" t="n">
        <f>I16+L16+O16</f>
        <v>20</v>
      </c>
      <c r="G16" s="22" t="n">
        <f>J16+M16+P16</f>
        <v>8</v>
      </c>
      <c r="H16" s="22" t="n">
        <f>K16+N16+Q16</f>
        <v>12</v>
      </c>
      <c r="I16" s="22" t="n">
        <v>1</v>
      </c>
      <c r="J16" s="22" t="n">
        <v>0</v>
      </c>
      <c r="K16" s="22" t="n">
        <v>1</v>
      </c>
      <c r="L16" s="22" t="n">
        <f>M16+N16</f>
        <v>14</v>
      </c>
      <c r="M16" s="22" t="n">
        <v>6</v>
      </c>
      <c r="N16" s="22" t="n">
        <v>8</v>
      </c>
      <c r="O16" s="22" t="n">
        <f>P16+Q16</f>
        <v>5</v>
      </c>
      <c r="P16" s="22" t="n">
        <v>2</v>
      </c>
      <c r="Q16" s="22" t="n">
        <v>3</v>
      </c>
      <c r="R16" s="22" t="n">
        <f>S16+T16</f>
        <v>78</v>
      </c>
      <c r="S16" s="22" t="n">
        <v>31</v>
      </c>
      <c r="T16" s="22" t="n">
        <v>47</v>
      </c>
      <c r="U16" s="22" t="n">
        <v>0</v>
      </c>
      <c r="V16" s="29" t="n">
        <f>W16+X16</f>
        <v>150451</v>
      </c>
      <c r="W16" s="22" t="n">
        <v>50000</v>
      </c>
      <c r="X16" s="32" t="n">
        <v>100451</v>
      </c>
      <c r="Y16" s="5" t="s">
        <v>9</v>
      </c>
      <c r="Z16" s="22" t="n">
        <v>0</v>
      </c>
      <c r="AA16" s="22" t="n">
        <v>0</v>
      </c>
      <c r="AB16" s="22" t="n">
        <v>0</v>
      </c>
      <c r="AC16" s="22" t="n">
        <v>0</v>
      </c>
      <c r="AD16" s="22" t="n">
        <v>2</v>
      </c>
      <c r="AE16" s="20" t="n">
        <v>60</v>
      </c>
      <c r="AF16" s="22" t="n">
        <v>0</v>
      </c>
      <c r="AG16" s="22" t="n">
        <v>0</v>
      </c>
      <c r="AH16" s="22" t="n">
        <v>0</v>
      </c>
      <c r="AI16" s="22" t="n">
        <v>0</v>
      </c>
      <c r="AJ16" s="22" t="n">
        <v>0</v>
      </c>
      <c r="AK16" s="22" t="n">
        <v>0</v>
      </c>
      <c r="AL16" s="22" t="n">
        <v>0</v>
      </c>
      <c r="AM16" s="22" t="n">
        <v>0</v>
      </c>
      <c r="AN16" s="22" t="n">
        <v>0</v>
      </c>
      <c r="AO16" s="32" t="n">
        <v>140</v>
      </c>
      <c r="AP16" s="63"/>
      <c r="AQ16" s="63"/>
      <c r="AR16" s="63"/>
      <c r="AS16" s="63"/>
      <c r="AT16" s="63"/>
      <c r="AU16" s="63"/>
      <c r="AV16" s="63"/>
      <c r="AW16" s="63"/>
      <c r="AX16" s="63"/>
      <c r="AY16" s="63"/>
      <c r="AZ16" s="63"/>
      <c r="BA16" s="63"/>
      <c r="BB16" s="63"/>
      <c r="BC16" s="63"/>
      <c r="BD16" s="63"/>
    </row>
    <row r="17" ht="21.75" customHeight="true">
      <c r="A17" s="5" t="s">
        <v>10</v>
      </c>
      <c r="B17" s="14" t="n">
        <v>1</v>
      </c>
      <c r="C17" s="14" t="n">
        <v>1</v>
      </c>
      <c r="D17" s="20" t="n">
        <v>672</v>
      </c>
      <c r="E17" s="20" t="n">
        <v>1789</v>
      </c>
      <c r="F17" s="22" t="n">
        <f>I17+L17+O17</f>
        <v>20</v>
      </c>
      <c r="G17" s="22" t="n">
        <f>J17+M17+P17</f>
        <v>15</v>
      </c>
      <c r="H17" s="22" t="n">
        <f>K17+N17+Q17</f>
        <v>5</v>
      </c>
      <c r="I17" s="22" t="n">
        <v>1</v>
      </c>
      <c r="J17" s="22" t="n">
        <v>1</v>
      </c>
      <c r="K17" s="22" t="n">
        <v>0</v>
      </c>
      <c r="L17" s="22" t="n">
        <f>M17+N17</f>
        <v>14</v>
      </c>
      <c r="M17" s="22" t="n">
        <v>10</v>
      </c>
      <c r="N17" s="22" t="n">
        <v>4</v>
      </c>
      <c r="O17" s="22" t="n">
        <f>P17+Q17</f>
        <v>5</v>
      </c>
      <c r="P17" s="22" t="n">
        <v>4</v>
      </c>
      <c r="Q17" s="22" t="n">
        <v>1</v>
      </c>
      <c r="R17" s="22" t="n">
        <f>S17+T17</f>
        <v>127</v>
      </c>
      <c r="S17" s="22" t="n">
        <v>56</v>
      </c>
      <c r="T17" s="22" t="n">
        <v>71</v>
      </c>
      <c r="U17" s="22" t="n">
        <v>1</v>
      </c>
      <c r="V17" s="29" t="n">
        <f>W17+X17</f>
        <v>212300</v>
      </c>
      <c r="W17" s="22" t="n">
        <v>50000</v>
      </c>
      <c r="X17" s="32" t="n">
        <v>162300</v>
      </c>
      <c r="Y17" s="5" t="s">
        <v>10</v>
      </c>
      <c r="Z17" s="22" t="n">
        <v>0</v>
      </c>
      <c r="AA17" s="22" t="n">
        <v>0</v>
      </c>
      <c r="AB17" s="22" t="n">
        <v>0</v>
      </c>
      <c r="AC17" s="22" t="n">
        <v>0</v>
      </c>
      <c r="AD17" s="22" t="n">
        <v>2</v>
      </c>
      <c r="AE17" s="20" t="n">
        <v>80</v>
      </c>
      <c r="AF17" s="22" t="n">
        <v>0</v>
      </c>
      <c r="AG17" s="22" t="n">
        <v>0</v>
      </c>
      <c r="AH17" s="22" t="n">
        <v>0</v>
      </c>
      <c r="AI17" s="22" t="n">
        <v>0</v>
      </c>
      <c r="AJ17" s="22" t="n">
        <v>0</v>
      </c>
      <c r="AK17" s="22" t="n">
        <v>0</v>
      </c>
      <c r="AL17" s="22" t="n">
        <v>0</v>
      </c>
      <c r="AM17" s="22" t="n">
        <v>0</v>
      </c>
      <c r="AN17" s="20" t="n">
        <v>200</v>
      </c>
      <c r="AO17" s="59" t="n">
        <v>80</v>
      </c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3"/>
      <c r="BC17" s="63"/>
      <c r="BD17" s="63"/>
    </row>
    <row r="18" ht="21.75" customHeight="true">
      <c r="A18" s="5" t="s">
        <v>11</v>
      </c>
      <c r="B18" s="14" t="n">
        <v>1</v>
      </c>
      <c r="C18" s="14" t="n">
        <v>1</v>
      </c>
      <c r="D18" s="20" t="n">
        <v>314</v>
      </c>
      <c r="E18" s="20" t="n">
        <v>731</v>
      </c>
      <c r="F18" s="22" t="n">
        <f>I18+L18+O18</f>
        <v>20</v>
      </c>
      <c r="G18" s="22" t="n">
        <f>J18+M18+P18</f>
        <v>11</v>
      </c>
      <c r="H18" s="22" t="n">
        <f>K18+N18+Q18</f>
        <v>9</v>
      </c>
      <c r="I18" s="22" t="n">
        <v>1</v>
      </c>
      <c r="J18" s="22" t="n">
        <v>1</v>
      </c>
      <c r="K18" s="22" t="n">
        <v>0</v>
      </c>
      <c r="L18" s="22" t="n">
        <f>M18+N18</f>
        <v>14</v>
      </c>
      <c r="M18" s="22" t="n">
        <v>8</v>
      </c>
      <c r="N18" s="22" t="n">
        <v>6</v>
      </c>
      <c r="O18" s="22" t="n">
        <f>P18+Q18</f>
        <v>5</v>
      </c>
      <c r="P18" s="22" t="n">
        <v>2</v>
      </c>
      <c r="Q18" s="22" t="n">
        <v>3</v>
      </c>
      <c r="R18" s="22" t="n">
        <f>S18+T18</f>
        <v>78</v>
      </c>
      <c r="S18" s="22" t="n">
        <v>35</v>
      </c>
      <c r="T18" s="22" t="n">
        <v>43</v>
      </c>
      <c r="U18" s="22" t="n">
        <v>0</v>
      </c>
      <c r="V18" s="29" t="n">
        <f>W18+X18</f>
        <v>355590</v>
      </c>
      <c r="W18" s="22" t="n">
        <v>50000</v>
      </c>
      <c r="X18" s="32" t="n">
        <v>305590</v>
      </c>
      <c r="Y18" s="5" t="s">
        <v>11</v>
      </c>
      <c r="Z18" s="22" t="n">
        <v>0</v>
      </c>
      <c r="AA18" s="22" t="n">
        <v>0</v>
      </c>
      <c r="AB18" s="22" t="n">
        <v>0</v>
      </c>
      <c r="AC18" s="22" t="n">
        <v>0</v>
      </c>
      <c r="AD18" s="22" t="n">
        <v>2</v>
      </c>
      <c r="AE18" s="20" t="n">
        <v>80</v>
      </c>
      <c r="AF18" s="22" t="n">
        <v>0</v>
      </c>
      <c r="AG18" s="22" t="n">
        <v>0</v>
      </c>
      <c r="AH18" s="22" t="n">
        <v>0</v>
      </c>
      <c r="AI18" s="22" t="n">
        <v>0</v>
      </c>
      <c r="AJ18" s="22" t="n">
        <v>0</v>
      </c>
      <c r="AK18" s="22" t="n">
        <v>0</v>
      </c>
      <c r="AL18" s="22" t="n">
        <v>0</v>
      </c>
      <c r="AM18" s="22" t="n">
        <v>0</v>
      </c>
      <c r="AN18" s="22" t="n">
        <v>0</v>
      </c>
      <c r="AO18" s="32" t="n">
        <v>680</v>
      </c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3"/>
      <c r="BC18" s="63"/>
      <c r="BD18" s="63"/>
    </row>
    <row r="19" ht="21.75" customHeight="true">
      <c r="A19" s="5" t="s">
        <v>12</v>
      </c>
      <c r="B19" s="14" t="n">
        <v>1</v>
      </c>
      <c r="C19" s="14" t="n">
        <v>1</v>
      </c>
      <c r="D19" s="20" t="n">
        <v>173</v>
      </c>
      <c r="E19" s="20" t="n">
        <v>429</v>
      </c>
      <c r="F19" s="22" t="n">
        <f>I19+L19+O19</f>
        <v>20</v>
      </c>
      <c r="G19" s="22" t="n">
        <f>J19+M19+P19</f>
        <v>12</v>
      </c>
      <c r="H19" s="22" t="n">
        <f>K19+N19+Q19</f>
        <v>8</v>
      </c>
      <c r="I19" s="22" t="n">
        <v>1</v>
      </c>
      <c r="J19" s="22" t="n">
        <v>1</v>
      </c>
      <c r="K19" s="22" t="n">
        <v>0</v>
      </c>
      <c r="L19" s="22" t="n">
        <f>M19+N19</f>
        <v>14</v>
      </c>
      <c r="M19" s="22" t="n">
        <v>9</v>
      </c>
      <c r="N19" s="22" t="n">
        <v>5</v>
      </c>
      <c r="O19" s="22" t="n">
        <f>P19+Q19</f>
        <v>5</v>
      </c>
      <c r="P19" s="22" t="n">
        <v>2</v>
      </c>
      <c r="Q19" s="22" t="n">
        <v>3</v>
      </c>
      <c r="R19" s="22" t="n">
        <f>S19+T19</f>
        <v>59</v>
      </c>
      <c r="S19" s="22" t="n">
        <v>28</v>
      </c>
      <c r="T19" s="22" t="n">
        <v>31</v>
      </c>
      <c r="U19" s="22" t="n">
        <v>0</v>
      </c>
      <c r="V19" s="29" t="n">
        <f>W19+X19</f>
        <v>452400</v>
      </c>
      <c r="W19" s="22" t="n">
        <v>50000</v>
      </c>
      <c r="X19" s="32" t="n">
        <v>402400</v>
      </c>
      <c r="Y19" s="5" t="s">
        <v>12</v>
      </c>
      <c r="Z19" s="22" t="n">
        <v>0</v>
      </c>
      <c r="AA19" s="22" t="n">
        <v>0</v>
      </c>
      <c r="AB19" s="22" t="n">
        <v>0</v>
      </c>
      <c r="AC19" s="22" t="n">
        <v>0</v>
      </c>
      <c r="AD19" s="22" t="n">
        <v>2</v>
      </c>
      <c r="AE19" s="22" t="n">
        <v>0</v>
      </c>
      <c r="AF19" s="22" t="n">
        <v>0</v>
      </c>
      <c r="AG19" s="22" t="n">
        <v>0</v>
      </c>
      <c r="AH19" s="22" t="n">
        <v>0</v>
      </c>
      <c r="AI19" s="22" t="n">
        <v>0</v>
      </c>
      <c r="AJ19" s="22" t="n">
        <v>0</v>
      </c>
      <c r="AK19" s="22" t="n">
        <v>0</v>
      </c>
      <c r="AL19" s="22" t="n">
        <v>0</v>
      </c>
      <c r="AM19" s="22" t="n">
        <v>0</v>
      </c>
      <c r="AN19" s="22" t="n">
        <v>0</v>
      </c>
      <c r="AO19" s="32" t="n">
        <v>800</v>
      </c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63"/>
    </row>
    <row r="20" ht="21.75" customHeight="true">
      <c r="A20" s="5" t="s">
        <v>13</v>
      </c>
      <c r="B20" s="14" t="n">
        <v>1</v>
      </c>
      <c r="C20" s="14" t="n">
        <v>1</v>
      </c>
      <c r="D20" s="20" t="n">
        <v>949</v>
      </c>
      <c r="E20" s="20" t="n">
        <v>2681</v>
      </c>
      <c r="F20" s="22" t="n">
        <f>I20+L20+O20</f>
        <v>16</v>
      </c>
      <c r="G20" s="22" t="n">
        <f>J20+M20+P20</f>
        <v>7</v>
      </c>
      <c r="H20" s="22" t="n">
        <f>K20+N20+Q20</f>
        <v>9</v>
      </c>
      <c r="I20" s="22" t="n">
        <v>1</v>
      </c>
      <c r="J20" s="22" t="n">
        <v>1</v>
      </c>
      <c r="K20" s="22" t="n">
        <v>0</v>
      </c>
      <c r="L20" s="22" t="n">
        <f>M20+N20</f>
        <v>12</v>
      </c>
      <c r="M20" s="22" t="n">
        <v>5</v>
      </c>
      <c r="N20" s="22" t="n">
        <v>7</v>
      </c>
      <c r="O20" s="22" t="n">
        <f>P20+Q20</f>
        <v>3</v>
      </c>
      <c r="P20" s="22" t="n">
        <v>1</v>
      </c>
      <c r="Q20" s="22" t="n">
        <v>2</v>
      </c>
      <c r="R20" s="22" t="n">
        <f>S20+T20</f>
        <v>70</v>
      </c>
      <c r="S20" s="22" t="n">
        <v>34</v>
      </c>
      <c r="T20" s="22" t="n">
        <v>36</v>
      </c>
      <c r="U20" s="22" t="n">
        <v>1</v>
      </c>
      <c r="V20" s="29" t="n">
        <f>W20+X20</f>
        <v>331751</v>
      </c>
      <c r="W20" s="22" t="n">
        <v>50000</v>
      </c>
      <c r="X20" s="32" t="n">
        <v>281751</v>
      </c>
      <c r="Y20" s="5" t="s">
        <v>13</v>
      </c>
      <c r="Z20" s="22" t="n">
        <v>0</v>
      </c>
      <c r="AA20" s="22" t="n">
        <v>0</v>
      </c>
      <c r="AB20" s="22" t="n">
        <v>0</v>
      </c>
      <c r="AC20" s="22" t="n">
        <v>0</v>
      </c>
      <c r="AD20" s="22" t="n">
        <v>2</v>
      </c>
      <c r="AE20" s="20" t="n">
        <v>59</v>
      </c>
      <c r="AF20" s="22" t="n">
        <v>0</v>
      </c>
      <c r="AG20" s="22" t="n">
        <v>0</v>
      </c>
      <c r="AH20" s="22" t="n">
        <v>0</v>
      </c>
      <c r="AI20" s="22" t="n">
        <v>0</v>
      </c>
      <c r="AJ20" s="22" t="n">
        <v>0</v>
      </c>
      <c r="AK20" s="22" t="n">
        <v>0</v>
      </c>
      <c r="AL20" s="22" t="n">
        <v>0</v>
      </c>
      <c r="AM20" s="22" t="n">
        <v>0</v>
      </c>
      <c r="AN20" s="22" t="n">
        <v>0</v>
      </c>
      <c r="AO20" s="32" t="n">
        <v>359</v>
      </c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3"/>
      <c r="BC20" s="63"/>
      <c r="BD20" s="63"/>
    </row>
    <row r="21" ht="21.75" customHeight="true">
      <c r="A21" s="5" t="s">
        <v>14</v>
      </c>
      <c r="B21" s="14" t="n">
        <v>1</v>
      </c>
      <c r="C21" s="14" t="n">
        <v>1</v>
      </c>
      <c r="D21" s="20" t="n">
        <v>4981</v>
      </c>
      <c r="E21" s="20" t="n">
        <v>13402</v>
      </c>
      <c r="F21" s="22" t="n">
        <f>I21+L21+O21</f>
        <v>20</v>
      </c>
      <c r="G21" s="22" t="n">
        <f>J21+M21+P21</f>
        <v>14</v>
      </c>
      <c r="H21" s="22" t="n">
        <f>K21+N21+Q21</f>
        <v>6</v>
      </c>
      <c r="I21" s="22" t="n">
        <v>1</v>
      </c>
      <c r="J21" s="22" t="n">
        <v>0</v>
      </c>
      <c r="K21" s="22" t="n">
        <v>1</v>
      </c>
      <c r="L21" s="22" t="n">
        <f>M21+N21</f>
        <v>14</v>
      </c>
      <c r="M21" s="22" t="n">
        <v>10</v>
      </c>
      <c r="N21" s="22" t="n">
        <v>4</v>
      </c>
      <c r="O21" s="22" t="n">
        <f>P21+Q21</f>
        <v>5</v>
      </c>
      <c r="P21" s="22" t="n">
        <v>4</v>
      </c>
      <c r="Q21" s="22" t="n">
        <v>1</v>
      </c>
      <c r="R21" s="22" t="n">
        <f>S21+T21</f>
        <v>277</v>
      </c>
      <c r="S21" s="22" t="n">
        <v>119</v>
      </c>
      <c r="T21" s="22" t="n">
        <v>158</v>
      </c>
      <c r="U21" s="22" t="n">
        <v>1</v>
      </c>
      <c r="V21" s="29" t="n">
        <f>W21+X21</f>
        <v>283729</v>
      </c>
      <c r="W21" s="22" t="n">
        <v>70000</v>
      </c>
      <c r="X21" s="32" t="n">
        <v>213729</v>
      </c>
      <c r="Y21" s="5" t="s">
        <v>14</v>
      </c>
      <c r="Z21" s="22" t="n">
        <v>0</v>
      </c>
      <c r="AA21" s="22" t="n">
        <v>0</v>
      </c>
      <c r="AB21" s="22" t="n">
        <v>0</v>
      </c>
      <c r="AC21" s="22" t="n">
        <v>0</v>
      </c>
      <c r="AD21" s="22" t="n">
        <v>2</v>
      </c>
      <c r="AE21" s="20" t="n">
        <v>148</v>
      </c>
      <c r="AF21" s="22" t="n">
        <v>1</v>
      </c>
      <c r="AG21" s="22" t="n">
        <v>1</v>
      </c>
      <c r="AH21" s="22" t="n">
        <f>AI21+AJ21</f>
        <v>36</v>
      </c>
      <c r="AI21" s="22" t="n">
        <v>12</v>
      </c>
      <c r="AJ21" s="22" t="n">
        <v>24</v>
      </c>
      <c r="AK21" s="22" t="n">
        <v>1</v>
      </c>
      <c r="AL21" s="22" t="n">
        <v>1</v>
      </c>
      <c r="AM21" s="22" t="n">
        <v>0</v>
      </c>
      <c r="AN21" s="22" t="n">
        <v>84</v>
      </c>
      <c r="AO21" s="32" t="n">
        <v>388</v>
      </c>
      <c r="AP21" s="63"/>
      <c r="AQ21" s="63"/>
      <c r="AR21" s="63"/>
      <c r="AS21" s="63"/>
      <c r="AT21" s="63"/>
      <c r="AU21" s="63"/>
      <c r="AV21" s="63"/>
      <c r="AW21" s="63"/>
      <c r="AX21" s="63"/>
      <c r="AY21" s="63"/>
      <c r="AZ21" s="63"/>
      <c r="BA21" s="63"/>
      <c r="BB21" s="63"/>
      <c r="BC21" s="63"/>
      <c r="BD21" s="63"/>
    </row>
    <row r="22" ht="21.75" customHeight="true">
      <c r="A22" s="5" t="s">
        <v>15</v>
      </c>
      <c r="B22" s="14" t="n">
        <v>1</v>
      </c>
      <c r="C22" s="14" t="n">
        <v>1</v>
      </c>
      <c r="D22" s="20" t="n">
        <v>1157</v>
      </c>
      <c r="E22" s="20" t="n">
        <v>3170</v>
      </c>
      <c r="F22" s="22" t="n">
        <f>I22+L22+O22</f>
        <v>20</v>
      </c>
      <c r="G22" s="22" t="n">
        <f>J22+M22+P22</f>
        <v>13</v>
      </c>
      <c r="H22" s="22" t="n">
        <f>K22+N22+Q22</f>
        <v>7</v>
      </c>
      <c r="I22" s="22" t="n">
        <v>1</v>
      </c>
      <c r="J22" s="22" t="n">
        <v>1</v>
      </c>
      <c r="K22" s="22" t="n">
        <v>0</v>
      </c>
      <c r="L22" s="22" t="n">
        <f>M22+N22</f>
        <v>14</v>
      </c>
      <c r="M22" s="22" t="n">
        <v>9</v>
      </c>
      <c r="N22" s="22" t="n">
        <v>5</v>
      </c>
      <c r="O22" s="22" t="n">
        <f>P22+Q22</f>
        <v>5</v>
      </c>
      <c r="P22" s="22" t="n">
        <v>3</v>
      </c>
      <c r="Q22" s="22" t="n">
        <v>2</v>
      </c>
      <c r="R22" s="22" t="n">
        <f>S22+T22</f>
        <v>61</v>
      </c>
      <c r="S22" s="22" t="n">
        <v>35</v>
      </c>
      <c r="T22" s="22" t="n">
        <v>26</v>
      </c>
      <c r="U22" s="22" t="n">
        <v>1</v>
      </c>
      <c r="V22" s="29" t="n">
        <f>W22+X22</f>
        <v>240950</v>
      </c>
      <c r="W22" s="22" t="n">
        <v>50000</v>
      </c>
      <c r="X22" s="32" t="n">
        <v>190950</v>
      </c>
      <c r="Y22" s="5" t="s">
        <v>15</v>
      </c>
      <c r="Z22" s="22" t="n">
        <v>0</v>
      </c>
      <c r="AA22" s="22" t="n">
        <v>0</v>
      </c>
      <c r="AB22" s="22" t="n">
        <v>0</v>
      </c>
      <c r="AC22" s="22" t="n">
        <v>0</v>
      </c>
      <c r="AD22" s="22" t="n">
        <v>2</v>
      </c>
      <c r="AE22" s="20" t="n">
        <v>35</v>
      </c>
      <c r="AF22" s="22" t="n">
        <v>0</v>
      </c>
      <c r="AG22" s="22" t="n">
        <v>0</v>
      </c>
      <c r="AH22" s="22" t="n">
        <v>0</v>
      </c>
      <c r="AI22" s="22" t="n">
        <v>0</v>
      </c>
      <c r="AJ22" s="22" t="n">
        <v>0</v>
      </c>
      <c r="AK22" s="22" t="n">
        <v>0</v>
      </c>
      <c r="AL22" s="22" t="n">
        <v>0</v>
      </c>
      <c r="AM22" s="22" t="n">
        <v>0</v>
      </c>
      <c r="AN22" s="20" t="n">
        <v>400</v>
      </c>
      <c r="AO22" s="59" t="n">
        <v>35</v>
      </c>
      <c r="AP22" s="63"/>
      <c r="AQ22" s="63"/>
      <c r="AR22" s="63"/>
      <c r="AS22" s="63"/>
      <c r="AT22" s="63"/>
      <c r="AU22" s="63"/>
      <c r="AV22" s="63"/>
      <c r="AW22" s="63"/>
      <c r="AX22" s="63"/>
      <c r="AY22" s="63"/>
      <c r="AZ22" s="63"/>
      <c r="BA22" s="63"/>
      <c r="BB22" s="63"/>
      <c r="BC22" s="63"/>
      <c r="BD22" s="63"/>
    </row>
    <row r="23" ht="21.75" customHeight="true">
      <c r="A23" s="5" t="s">
        <v>16</v>
      </c>
      <c r="B23" s="14" t="n">
        <v>1</v>
      </c>
      <c r="C23" s="14" t="n">
        <v>1</v>
      </c>
      <c r="D23" s="20" t="n">
        <v>2029</v>
      </c>
      <c r="E23" s="20" t="n">
        <v>5287</v>
      </c>
      <c r="F23" s="22" t="n">
        <f>I23+L23+O23</f>
        <v>20</v>
      </c>
      <c r="G23" s="22" t="n">
        <f>J23+M23+P23</f>
        <v>16</v>
      </c>
      <c r="H23" s="22" t="n">
        <f>K23+N23+Q23</f>
        <v>4</v>
      </c>
      <c r="I23" s="22" t="n">
        <v>1</v>
      </c>
      <c r="J23" s="22" t="n">
        <v>1</v>
      </c>
      <c r="K23" s="22" t="n">
        <v>0</v>
      </c>
      <c r="L23" s="22" t="n">
        <f>M23+N23</f>
        <v>14</v>
      </c>
      <c r="M23" s="22" t="n">
        <v>11</v>
      </c>
      <c r="N23" s="22" t="n">
        <v>3</v>
      </c>
      <c r="O23" s="22" t="n">
        <f>P23+Q23</f>
        <v>5</v>
      </c>
      <c r="P23" s="22" t="n">
        <v>4</v>
      </c>
      <c r="Q23" s="22" t="n">
        <v>1</v>
      </c>
      <c r="R23" s="22" t="n">
        <f>S23+T23</f>
        <v>56</v>
      </c>
      <c r="S23" s="22" t="n">
        <v>47</v>
      </c>
      <c r="T23" s="22" t="n">
        <v>9</v>
      </c>
      <c r="U23" s="22" t="n">
        <v>1</v>
      </c>
      <c r="V23" s="29" t="n">
        <f>W23+X23</f>
        <v>181200</v>
      </c>
      <c r="W23" s="22" t="n">
        <v>50000</v>
      </c>
      <c r="X23" s="32" t="n">
        <v>131200</v>
      </c>
      <c r="Y23" s="5" t="s">
        <v>16</v>
      </c>
      <c r="Z23" s="22" t="n">
        <v>0</v>
      </c>
      <c r="AA23" s="22" t="n">
        <v>0</v>
      </c>
      <c r="AB23" s="22" t="n">
        <v>0</v>
      </c>
      <c r="AC23" s="22" t="n">
        <v>0</v>
      </c>
      <c r="AD23" s="22" t="n">
        <v>2</v>
      </c>
      <c r="AE23" s="22" t="n">
        <v>0</v>
      </c>
      <c r="AF23" s="22" t="n">
        <v>1</v>
      </c>
      <c r="AG23" s="22" t="n">
        <v>1</v>
      </c>
      <c r="AH23" s="22" t="n">
        <f>AI23+AJ23</f>
        <v>37</v>
      </c>
      <c r="AI23" s="22" t="n">
        <v>7</v>
      </c>
      <c r="AJ23" s="22" t="n">
        <v>30</v>
      </c>
      <c r="AK23" s="22" t="n">
        <v>1</v>
      </c>
      <c r="AL23" s="22" t="n">
        <v>1</v>
      </c>
      <c r="AM23" s="22" t="n">
        <v>0</v>
      </c>
      <c r="AN23" s="20" t="n">
        <v>900</v>
      </c>
      <c r="AO23" s="32" t="n">
        <v>1850</v>
      </c>
      <c r="AP23" s="63"/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3"/>
      <c r="BB23" s="63"/>
      <c r="BC23" s="63"/>
      <c r="BD23" s="63"/>
    </row>
    <row r="24" ht="21.75" customHeight="true">
      <c r="A24" s="6" t="s">
        <v>17</v>
      </c>
      <c r="B24" s="14" t="n">
        <v>1</v>
      </c>
      <c r="C24" s="14" t="n">
        <v>1</v>
      </c>
      <c r="D24" s="1" t="n">
        <v>1646</v>
      </c>
      <c r="E24" s="1" t="n">
        <v>4207</v>
      </c>
      <c r="F24" s="22" t="n">
        <f>I24+L24+O24</f>
        <v>20</v>
      </c>
      <c r="G24" s="22" t="n">
        <f>J24+M24+P24</f>
        <v>13</v>
      </c>
      <c r="H24" s="22" t="n">
        <f>K24+N24+Q24</f>
        <v>7</v>
      </c>
      <c r="I24" s="22" t="n">
        <v>1</v>
      </c>
      <c r="J24" s="22" t="n">
        <v>1</v>
      </c>
      <c r="K24" s="22" t="n">
        <v>0</v>
      </c>
      <c r="L24" s="22" t="n">
        <f>M24+N24</f>
        <v>14</v>
      </c>
      <c r="M24" s="23" t="n">
        <v>8</v>
      </c>
      <c r="N24" s="23" t="n">
        <v>6</v>
      </c>
      <c r="O24" s="22" t="n">
        <f>P24+Q24</f>
        <v>5</v>
      </c>
      <c r="P24" s="24" t="n">
        <v>4</v>
      </c>
      <c r="Q24" s="24" t="n">
        <v>1</v>
      </c>
      <c r="R24" s="22" t="n">
        <f>S24+T24</f>
        <v>144</v>
      </c>
      <c r="S24" s="24" t="n">
        <v>63</v>
      </c>
      <c r="T24" s="24" t="n">
        <v>81</v>
      </c>
      <c r="U24" s="24" t="n">
        <v>0</v>
      </c>
      <c r="V24" s="29" t="n">
        <f>W24+X24</f>
        <v>140903</v>
      </c>
      <c r="W24" s="22" t="n">
        <v>70000</v>
      </c>
      <c r="X24" s="15" t="n">
        <v>70903</v>
      </c>
      <c r="Y24" s="6" t="s">
        <v>17</v>
      </c>
      <c r="Z24" s="22" t="n">
        <v>0</v>
      </c>
      <c r="AA24" s="22" t="n">
        <v>0</v>
      </c>
      <c r="AB24" s="22" t="n">
        <v>0</v>
      </c>
      <c r="AC24" s="22" t="n">
        <v>0</v>
      </c>
      <c r="AD24" s="22" t="n">
        <v>2</v>
      </c>
      <c r="AE24" s="1" t="n">
        <v>71</v>
      </c>
      <c r="AF24" s="22" t="n">
        <v>0</v>
      </c>
      <c r="AG24" s="24" t="n">
        <v>1</v>
      </c>
      <c r="AH24" s="22" t="n">
        <f>AI24+AJ24</f>
        <v>30</v>
      </c>
      <c r="AI24" s="24" t="n">
        <v>8</v>
      </c>
      <c r="AJ24" s="24" t="n">
        <v>22</v>
      </c>
      <c r="AK24" s="24" t="n">
        <v>1</v>
      </c>
      <c r="AL24" s="22" t="n">
        <v>1</v>
      </c>
      <c r="AM24" s="22" t="n">
        <v>0</v>
      </c>
      <c r="AN24" s="22" t="n">
        <v>110</v>
      </c>
      <c r="AO24" s="15" t="n">
        <v>121</v>
      </c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</row>
    <row r="25" ht="21.75" customHeight="true">
      <c r="A25" s="6" t="s">
        <v>18</v>
      </c>
      <c r="B25" s="14" t="n">
        <v>1</v>
      </c>
      <c r="C25" s="14" t="n">
        <v>1</v>
      </c>
      <c r="D25" s="1" t="n">
        <v>929</v>
      </c>
      <c r="E25" s="1" t="n">
        <v>2361</v>
      </c>
      <c r="F25" s="22" t="n">
        <f>I25+L25+O25</f>
        <v>20</v>
      </c>
      <c r="G25" s="22" t="n">
        <f>J25+M25+P25</f>
        <v>16</v>
      </c>
      <c r="H25" s="22" t="n">
        <f>K25+N25+Q25</f>
        <v>4</v>
      </c>
      <c r="I25" s="22" t="n">
        <v>1</v>
      </c>
      <c r="J25" s="22" t="n">
        <v>0</v>
      </c>
      <c r="K25" s="23" t="n">
        <v>1</v>
      </c>
      <c r="L25" s="22" t="n">
        <f>M25+N25</f>
        <v>14</v>
      </c>
      <c r="M25" s="23" t="n">
        <v>11</v>
      </c>
      <c r="N25" s="23" t="n">
        <v>3</v>
      </c>
      <c r="O25" s="22" t="n">
        <f>P25+Q25</f>
        <v>5</v>
      </c>
      <c r="P25" s="24" t="n">
        <v>5</v>
      </c>
      <c r="Q25" s="24" t="n">
        <v>0</v>
      </c>
      <c r="R25" s="22" t="n">
        <f>S25+T25</f>
        <v>48</v>
      </c>
      <c r="S25" s="24" t="n">
        <v>26</v>
      </c>
      <c r="T25" s="24" t="n">
        <v>22</v>
      </c>
      <c r="U25" s="24" t="n">
        <v>1</v>
      </c>
      <c r="V25" s="29" t="n">
        <f>W25+X25</f>
        <v>158400</v>
      </c>
      <c r="W25" s="22" t="n">
        <v>50000</v>
      </c>
      <c r="X25" s="15" t="n">
        <v>108400</v>
      </c>
      <c r="Y25" s="6" t="s">
        <v>18</v>
      </c>
      <c r="Z25" s="22" t="n">
        <v>0</v>
      </c>
      <c r="AA25" s="22" t="n">
        <v>0</v>
      </c>
      <c r="AB25" s="22" t="n">
        <v>0</v>
      </c>
      <c r="AC25" s="22" t="n">
        <v>0</v>
      </c>
      <c r="AD25" s="22" t="n">
        <v>2</v>
      </c>
      <c r="AE25" s="1" t="n">
        <v>80</v>
      </c>
      <c r="AF25" s="22" t="n">
        <v>1</v>
      </c>
      <c r="AG25" s="24" t="n">
        <v>1</v>
      </c>
      <c r="AH25" s="22" t="n">
        <f>AI25+AJ25</f>
        <v>13</v>
      </c>
      <c r="AI25" s="24" t="n">
        <v>4</v>
      </c>
      <c r="AJ25" s="24" t="n">
        <v>9</v>
      </c>
      <c r="AK25" s="24" t="n">
        <v>1</v>
      </c>
      <c r="AL25" s="22" t="n">
        <v>0</v>
      </c>
      <c r="AM25" s="22" t="n">
        <v>0</v>
      </c>
      <c r="AN25" s="22" t="n">
        <v>0</v>
      </c>
      <c r="AO25" s="59" t="n">
        <v>80</v>
      </c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</row>
    <row r="26" ht="21.75" customHeight="true">
      <c r="A26" s="6" t="s">
        <v>19</v>
      </c>
      <c r="B26" s="14" t="n">
        <v>1</v>
      </c>
      <c r="C26" s="14" t="n">
        <v>1</v>
      </c>
      <c r="D26" s="1" t="n">
        <v>5982</v>
      </c>
      <c r="E26" s="1" t="n">
        <v>11761</v>
      </c>
      <c r="F26" s="22" t="n">
        <f>I26+L26+O26</f>
        <v>20</v>
      </c>
      <c r="G26" s="22" t="n">
        <f>J26+M26+P26</f>
        <v>20</v>
      </c>
      <c r="H26" s="22" t="n">
        <f>K26+N26+Q26</f>
        <v>0</v>
      </c>
      <c r="I26" s="22" t="n">
        <v>1</v>
      </c>
      <c r="J26" s="22" t="n">
        <v>1</v>
      </c>
      <c r="K26" s="22" t="n">
        <v>0</v>
      </c>
      <c r="L26" s="22" t="n">
        <f>M26+N26</f>
        <v>14</v>
      </c>
      <c r="M26" s="23" t="n">
        <v>14</v>
      </c>
      <c r="N26" s="24" t="n">
        <v>0</v>
      </c>
      <c r="O26" s="22" t="n">
        <f>P26+Q26</f>
        <v>5</v>
      </c>
      <c r="P26" s="24" t="n">
        <v>5</v>
      </c>
      <c r="Q26" s="24" t="n">
        <v>0</v>
      </c>
      <c r="R26" s="22" t="n">
        <f>S26+T26</f>
        <v>139</v>
      </c>
      <c r="S26" s="24" t="n">
        <v>69</v>
      </c>
      <c r="T26" s="24" t="n">
        <v>70</v>
      </c>
      <c r="U26" s="24" t="n">
        <v>0</v>
      </c>
      <c r="V26" s="29" t="n">
        <f>W26+X26</f>
        <v>944286</v>
      </c>
      <c r="W26" s="22" t="n">
        <v>50000</v>
      </c>
      <c r="X26" s="15" t="n">
        <v>894286</v>
      </c>
      <c r="Y26" s="6" t="s">
        <v>19</v>
      </c>
      <c r="Z26" s="22" t="n">
        <v>0</v>
      </c>
      <c r="AA26" s="22" t="n">
        <v>0</v>
      </c>
      <c r="AB26" s="22" t="n">
        <v>0</v>
      </c>
      <c r="AC26" s="22" t="n">
        <v>0</v>
      </c>
      <c r="AD26" s="22" t="n">
        <v>2</v>
      </c>
      <c r="AE26" s="1" t="n">
        <v>80</v>
      </c>
      <c r="AF26" s="22" t="n">
        <v>1</v>
      </c>
      <c r="AG26" s="22" t="n">
        <v>1</v>
      </c>
      <c r="AH26" s="22" t="n">
        <f>AI26+AJ26</f>
        <v>38</v>
      </c>
      <c r="AI26" s="22" t="n">
        <v>8</v>
      </c>
      <c r="AJ26" s="22" t="n">
        <v>30</v>
      </c>
      <c r="AK26" s="24" t="n">
        <v>1</v>
      </c>
      <c r="AL26" s="22" t="n">
        <v>0</v>
      </c>
      <c r="AM26" s="22" t="n">
        <v>0</v>
      </c>
      <c r="AN26" s="1" t="n">
        <v>108</v>
      </c>
      <c r="AO26" s="59" t="n">
        <v>80</v>
      </c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</row>
    <row r="27" ht="21.75" customHeight="true">
      <c r="A27" s="6" t="s">
        <v>20</v>
      </c>
      <c r="B27" s="14" t="n">
        <v>1</v>
      </c>
      <c r="C27" s="14" t="n">
        <v>1</v>
      </c>
      <c r="D27" s="1" t="n">
        <v>1479</v>
      </c>
      <c r="E27" s="1" t="n">
        <v>3555</v>
      </c>
      <c r="F27" s="22" t="n">
        <f>I27+L27+O27</f>
        <v>20</v>
      </c>
      <c r="G27" s="22" t="n">
        <f>J27+M27+P27</f>
        <v>14</v>
      </c>
      <c r="H27" s="22" t="n">
        <f>K27+N27+Q27</f>
        <v>6</v>
      </c>
      <c r="I27" s="22" t="n">
        <v>1</v>
      </c>
      <c r="J27" s="22" t="n">
        <v>1</v>
      </c>
      <c r="K27" s="22" t="n">
        <v>0</v>
      </c>
      <c r="L27" s="22" t="n">
        <f>M27+N27</f>
        <v>14</v>
      </c>
      <c r="M27" s="23" t="n">
        <v>10</v>
      </c>
      <c r="N27" s="23" t="n">
        <v>4</v>
      </c>
      <c r="O27" s="22" t="n">
        <f>P27+Q27</f>
        <v>5</v>
      </c>
      <c r="P27" s="24" t="n">
        <v>3</v>
      </c>
      <c r="Q27" s="24" t="n">
        <v>2</v>
      </c>
      <c r="R27" s="22" t="n">
        <f>S27+T27</f>
        <v>91</v>
      </c>
      <c r="S27" s="24" t="n">
        <v>38</v>
      </c>
      <c r="T27" s="24" t="n">
        <v>53</v>
      </c>
      <c r="U27" s="24" t="n">
        <v>0</v>
      </c>
      <c r="V27" s="29" t="n">
        <f>W27+X27</f>
        <v>305800</v>
      </c>
      <c r="W27" s="22" t="n">
        <v>50000</v>
      </c>
      <c r="X27" s="15" t="n">
        <v>255800</v>
      </c>
      <c r="Y27" s="6" t="s">
        <v>20</v>
      </c>
      <c r="Z27" s="22" t="n">
        <v>0</v>
      </c>
      <c r="AA27" s="22" t="n">
        <v>0</v>
      </c>
      <c r="AB27" s="22" t="n">
        <v>0</v>
      </c>
      <c r="AC27" s="22" t="n">
        <v>0</v>
      </c>
      <c r="AD27" s="22" t="n">
        <v>2</v>
      </c>
      <c r="AE27" s="1" t="n">
        <v>40</v>
      </c>
      <c r="AF27" s="22" t="n">
        <v>0</v>
      </c>
      <c r="AG27" s="22" t="n">
        <v>0</v>
      </c>
      <c r="AH27" s="22" t="n">
        <v>0</v>
      </c>
      <c r="AI27" s="22" t="n">
        <v>0</v>
      </c>
      <c r="AJ27" s="22" t="n">
        <v>0</v>
      </c>
      <c r="AK27" s="22" t="n">
        <v>0</v>
      </c>
      <c r="AL27" s="22" t="n">
        <v>0</v>
      </c>
      <c r="AM27" s="22" t="n">
        <v>0</v>
      </c>
      <c r="AN27" s="1" t="n">
        <v>100</v>
      </c>
      <c r="AO27" s="59" t="n">
        <v>40</v>
      </c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</row>
    <row r="28" ht="21.75" customHeight="true">
      <c r="A28" s="6" t="s">
        <v>21</v>
      </c>
      <c r="B28" s="14" t="n">
        <v>1</v>
      </c>
      <c r="C28" s="14" t="n">
        <v>1</v>
      </c>
      <c r="D28" s="1" t="n">
        <v>495</v>
      </c>
      <c r="E28" s="1" t="n">
        <v>1340</v>
      </c>
      <c r="F28" s="22" t="n">
        <f>I28+L28+O28</f>
        <v>20</v>
      </c>
      <c r="G28" s="22" t="n">
        <f>J28+M28+P28</f>
        <v>19</v>
      </c>
      <c r="H28" s="22" t="n">
        <f>K28+N28+Q28</f>
        <v>1</v>
      </c>
      <c r="I28" s="22" t="n">
        <v>1</v>
      </c>
      <c r="J28" s="22" t="n">
        <v>1</v>
      </c>
      <c r="K28" s="22" t="n">
        <v>0</v>
      </c>
      <c r="L28" s="22" t="n">
        <f>M28+N28</f>
        <v>14</v>
      </c>
      <c r="M28" s="23" t="n">
        <v>14</v>
      </c>
      <c r="N28" s="23" t="n">
        <v>0</v>
      </c>
      <c r="O28" s="22" t="n">
        <f>P28+Q28</f>
        <v>5</v>
      </c>
      <c r="P28" s="24" t="n">
        <v>4</v>
      </c>
      <c r="Q28" s="24" t="n">
        <v>1</v>
      </c>
      <c r="R28" s="22" t="n">
        <f>S28+T28</f>
        <v>85</v>
      </c>
      <c r="S28" s="24" t="n">
        <v>60</v>
      </c>
      <c r="T28" s="24" t="n">
        <v>25</v>
      </c>
      <c r="U28" s="24" t="n">
        <v>1</v>
      </c>
      <c r="V28" s="29" t="n">
        <f>W28+X28</f>
        <v>262490</v>
      </c>
      <c r="W28" s="22" t="n">
        <v>50000</v>
      </c>
      <c r="X28" s="15" t="n">
        <v>212490</v>
      </c>
      <c r="Y28" s="6" t="s">
        <v>21</v>
      </c>
      <c r="Z28" s="22" t="n">
        <v>0</v>
      </c>
      <c r="AA28" s="22" t="n">
        <v>0</v>
      </c>
      <c r="AB28" s="22" t="n">
        <v>0</v>
      </c>
      <c r="AC28" s="22" t="n">
        <v>0</v>
      </c>
      <c r="AD28" s="22" t="n">
        <v>2</v>
      </c>
      <c r="AE28" s="1" t="n">
        <v>80</v>
      </c>
      <c r="AF28" s="46" t="n">
        <v>0.2</v>
      </c>
      <c r="AG28" s="22" t="n">
        <v>0</v>
      </c>
      <c r="AH28" s="22" t="n">
        <v>0</v>
      </c>
      <c r="AI28" s="22" t="n">
        <v>0</v>
      </c>
      <c r="AJ28" s="22" t="n">
        <v>0</v>
      </c>
      <c r="AK28" s="22" t="n">
        <v>0</v>
      </c>
      <c r="AL28" s="22" t="n">
        <v>0</v>
      </c>
      <c r="AM28" s="22" t="n">
        <v>0</v>
      </c>
      <c r="AN28" s="22" t="n">
        <v>0</v>
      </c>
      <c r="AO28" s="59" t="n">
        <v>80</v>
      </c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</row>
    <row r="29" ht="21.75" customHeight="true">
      <c r="A29" s="6" t="s">
        <v>22</v>
      </c>
      <c r="B29" s="14" t="n">
        <v>1</v>
      </c>
      <c r="C29" s="14" t="n">
        <v>1</v>
      </c>
      <c r="D29" s="1" t="n">
        <v>489</v>
      </c>
      <c r="E29" s="1" t="n">
        <v>1320</v>
      </c>
      <c r="F29" s="22" t="n">
        <f>I29+L29+O29</f>
        <v>20</v>
      </c>
      <c r="G29" s="22" t="n">
        <f>J29+M29+P29</f>
        <v>17</v>
      </c>
      <c r="H29" s="22" t="n">
        <f>K29+N29+Q29</f>
        <v>3</v>
      </c>
      <c r="I29" s="22" t="n">
        <v>1</v>
      </c>
      <c r="J29" s="22" t="n">
        <v>1</v>
      </c>
      <c r="K29" s="22" t="n">
        <v>0</v>
      </c>
      <c r="L29" s="22" t="n">
        <f>M29+N29</f>
        <v>14</v>
      </c>
      <c r="M29" s="23" t="n">
        <v>11</v>
      </c>
      <c r="N29" s="23" t="n">
        <v>3</v>
      </c>
      <c r="O29" s="22" t="n">
        <f>P29+Q29</f>
        <v>5</v>
      </c>
      <c r="P29" s="24" t="n">
        <v>5</v>
      </c>
      <c r="Q29" s="24" t="n">
        <v>0</v>
      </c>
      <c r="R29" s="22" t="n">
        <f>S29+T29</f>
        <v>98</v>
      </c>
      <c r="S29" s="24" t="n">
        <v>42</v>
      </c>
      <c r="T29" s="24" t="n">
        <v>56</v>
      </c>
      <c r="U29" s="24" t="n">
        <v>0</v>
      </c>
      <c r="V29" s="29" t="n">
        <f>W29+X29</f>
        <v>154400</v>
      </c>
      <c r="W29" s="22" t="n">
        <v>50000</v>
      </c>
      <c r="X29" s="15" t="n">
        <v>104400</v>
      </c>
      <c r="Y29" s="6" t="s">
        <v>22</v>
      </c>
      <c r="Z29" s="22" t="n">
        <v>0</v>
      </c>
      <c r="AA29" s="22" t="n">
        <v>0</v>
      </c>
      <c r="AB29" s="22" t="n">
        <v>0</v>
      </c>
      <c r="AC29" s="22" t="n">
        <v>0</v>
      </c>
      <c r="AD29" s="22" t="n">
        <v>2</v>
      </c>
      <c r="AE29" s="1" t="n">
        <v>100</v>
      </c>
      <c r="AF29" s="46" t="n">
        <v>0.2</v>
      </c>
      <c r="AG29" s="22" t="n">
        <v>0</v>
      </c>
      <c r="AH29" s="22" t="n">
        <v>0</v>
      </c>
      <c r="AI29" s="22" t="n">
        <v>0</v>
      </c>
      <c r="AJ29" s="22" t="n">
        <v>0</v>
      </c>
      <c r="AK29" s="22" t="n">
        <v>0</v>
      </c>
      <c r="AL29" s="22" t="n">
        <v>0</v>
      </c>
      <c r="AM29" s="22" t="n">
        <v>0</v>
      </c>
      <c r="AN29" s="1" t="n">
        <v>200</v>
      </c>
      <c r="AO29" s="59" t="n">
        <v>100</v>
      </c>
      <c r="AP29" s="63"/>
      <c r="AQ29" s="63"/>
      <c r="AR29" s="63"/>
      <c r="AS29" s="63"/>
      <c r="AT29" s="63"/>
      <c r="AU29" s="63"/>
      <c r="AV29" s="63"/>
      <c r="AW29" s="63"/>
      <c r="AX29" s="63"/>
      <c r="AY29" s="63"/>
      <c r="AZ29" s="63"/>
      <c r="BA29" s="63"/>
      <c r="BB29" s="63"/>
      <c r="BC29" s="63"/>
      <c r="BD29" s="63"/>
    </row>
    <row r="30" ht="21.75" customHeight="true">
      <c r="A30" s="6" t="s">
        <v>23</v>
      </c>
      <c r="B30" s="14" t="n">
        <v>1</v>
      </c>
      <c r="C30" s="14" t="n">
        <v>1</v>
      </c>
      <c r="D30" s="1" t="n">
        <v>507</v>
      </c>
      <c r="E30" s="1" t="n">
        <v>1271</v>
      </c>
      <c r="F30" s="22" t="n">
        <f>I30+L30+O30</f>
        <v>12</v>
      </c>
      <c r="G30" s="22" t="n">
        <f>J30+M30+P30</f>
        <v>8</v>
      </c>
      <c r="H30" s="22" t="n">
        <f>K30+N30+Q30</f>
        <v>4</v>
      </c>
      <c r="I30" s="22" t="n">
        <v>1</v>
      </c>
      <c r="J30" s="22" t="n">
        <v>1</v>
      </c>
      <c r="K30" s="22" t="n">
        <v>0</v>
      </c>
      <c r="L30" s="22" t="n">
        <f>M30+N30</f>
        <v>8</v>
      </c>
      <c r="M30" s="22" t="n">
        <v>5</v>
      </c>
      <c r="N30" s="22" t="n">
        <v>3</v>
      </c>
      <c r="O30" s="22" t="n">
        <f>P30+Q30</f>
        <v>3</v>
      </c>
      <c r="P30" s="22" t="n">
        <v>2</v>
      </c>
      <c r="Q30" s="22" t="n">
        <v>1</v>
      </c>
      <c r="R30" s="22" t="n">
        <f>S30+T30</f>
        <v>51</v>
      </c>
      <c r="S30" s="22" t="n">
        <v>23</v>
      </c>
      <c r="T30" s="22" t="n">
        <v>28</v>
      </c>
      <c r="U30" s="22" t="n">
        <v>1</v>
      </c>
      <c r="V30" s="29" t="n">
        <f>W30+X30</f>
        <v>270950</v>
      </c>
      <c r="W30" s="22" t="n">
        <v>50000</v>
      </c>
      <c r="X30" s="15" t="n">
        <v>220950</v>
      </c>
      <c r="Y30" s="6" t="s">
        <v>23</v>
      </c>
      <c r="Z30" s="22" t="n">
        <v>0</v>
      </c>
      <c r="AA30" s="22" t="n">
        <v>0</v>
      </c>
      <c r="AB30" s="22" t="n">
        <v>0</v>
      </c>
      <c r="AC30" s="22" t="n">
        <v>0</v>
      </c>
      <c r="AD30" s="22" t="n">
        <v>2</v>
      </c>
      <c r="AE30" s="1" t="n">
        <v>80</v>
      </c>
      <c r="AF30" s="46" t="n">
        <v>0.2</v>
      </c>
      <c r="AG30" s="22" t="n">
        <v>1</v>
      </c>
      <c r="AH30" s="22" t="n">
        <f>AI30+AJ30</f>
        <v>18</v>
      </c>
      <c r="AI30" s="22" t="n">
        <v>0</v>
      </c>
      <c r="AJ30" s="22" t="n">
        <v>18</v>
      </c>
      <c r="AK30" s="22" t="n">
        <v>0</v>
      </c>
      <c r="AL30" s="22" t="n">
        <v>0</v>
      </c>
      <c r="AM30" s="22" t="n">
        <v>0</v>
      </c>
      <c r="AN30" s="22" t="n">
        <v>0</v>
      </c>
      <c r="AO30" s="59" t="n">
        <v>80</v>
      </c>
      <c r="AP30" s="63"/>
      <c r="AQ30" s="63"/>
      <c r="AR30" s="63"/>
      <c r="AS30" s="63"/>
      <c r="AT30" s="63"/>
      <c r="AU30" s="63"/>
      <c r="AV30" s="63"/>
      <c r="AW30" s="63"/>
      <c r="AX30" s="63"/>
      <c r="AY30" s="63"/>
      <c r="AZ30" s="63"/>
      <c r="BA30" s="63"/>
      <c r="BB30" s="63"/>
      <c r="BC30" s="63"/>
      <c r="BD30" s="63"/>
    </row>
    <row r="31" ht="21.75" customHeight="true">
      <c r="A31" s="6" t="s">
        <v>24</v>
      </c>
      <c r="B31" s="14" t="n">
        <v>1</v>
      </c>
      <c r="C31" s="14" t="n">
        <v>1</v>
      </c>
      <c r="D31" s="1" t="n">
        <v>435</v>
      </c>
      <c r="E31" s="1" t="n">
        <v>1232</v>
      </c>
      <c r="F31" s="22" t="n">
        <f>I31+L31+O31</f>
        <v>20</v>
      </c>
      <c r="G31" s="22" t="n">
        <f>J31+M31+P31</f>
        <v>16</v>
      </c>
      <c r="H31" s="22" t="n">
        <f>K31+N31+Q31</f>
        <v>4</v>
      </c>
      <c r="I31" s="22" t="n">
        <v>1</v>
      </c>
      <c r="J31" s="22" t="n">
        <v>1</v>
      </c>
      <c r="K31" s="22" t="n">
        <v>0</v>
      </c>
      <c r="L31" s="22" t="n">
        <f>M31+N31</f>
        <v>14</v>
      </c>
      <c r="M31" s="22" t="n">
        <v>12</v>
      </c>
      <c r="N31" s="22" t="n">
        <v>2</v>
      </c>
      <c r="O31" s="22" t="n">
        <f>P31+Q31</f>
        <v>5</v>
      </c>
      <c r="P31" s="22" t="n">
        <v>3</v>
      </c>
      <c r="Q31" s="22" t="n">
        <v>2</v>
      </c>
      <c r="R31" s="22" t="n">
        <f>S31+T31</f>
        <v>98</v>
      </c>
      <c r="S31" s="22" t="n">
        <v>44</v>
      </c>
      <c r="T31" s="22" t="n">
        <v>54</v>
      </c>
      <c r="U31" s="22" t="n">
        <v>0</v>
      </c>
      <c r="V31" s="29" t="n">
        <f>W31+X31</f>
        <v>594820</v>
      </c>
      <c r="W31" s="22" t="n">
        <v>50000</v>
      </c>
      <c r="X31" s="15" t="n">
        <v>544820</v>
      </c>
      <c r="Y31" s="6" t="s">
        <v>24</v>
      </c>
      <c r="Z31" s="22" t="n">
        <v>0</v>
      </c>
      <c r="AA31" s="22" t="n">
        <v>0</v>
      </c>
      <c r="AB31" s="22" t="n">
        <v>0</v>
      </c>
      <c r="AC31" s="22" t="n">
        <v>0</v>
      </c>
      <c r="AD31" s="22" t="n">
        <v>2</v>
      </c>
      <c r="AE31" s="1" t="n">
        <v>142</v>
      </c>
      <c r="AF31" s="46" t="n">
        <v>0.2</v>
      </c>
      <c r="AG31" s="22" t="n">
        <v>0</v>
      </c>
      <c r="AH31" s="22" t="n">
        <v>0</v>
      </c>
      <c r="AI31" s="22" t="n">
        <v>0</v>
      </c>
      <c r="AJ31" s="22" t="n">
        <v>0</v>
      </c>
      <c r="AK31" s="22" t="n">
        <v>0</v>
      </c>
      <c r="AL31" s="22" t="n">
        <v>0</v>
      </c>
      <c r="AM31" s="22" t="n">
        <v>0</v>
      </c>
      <c r="AN31" s="22" t="n">
        <v>0</v>
      </c>
      <c r="AO31" s="59" t="n">
        <v>142</v>
      </c>
      <c r="AP31" s="63"/>
      <c r="AQ31" s="63"/>
      <c r="AR31" s="63"/>
      <c r="AS31" s="63"/>
      <c r="AT31" s="63"/>
      <c r="AU31" s="63"/>
      <c r="AV31" s="63"/>
      <c r="AW31" s="63"/>
      <c r="AX31" s="63"/>
      <c r="AY31" s="63"/>
      <c r="AZ31" s="63"/>
      <c r="BA31" s="63"/>
      <c r="BB31" s="63"/>
      <c r="BC31" s="63"/>
      <c r="BD31" s="63"/>
    </row>
    <row r="32" ht="21.75" customHeight="true">
      <c r="A32" s="6" t="s">
        <v>25</v>
      </c>
      <c r="B32" s="14" t="n">
        <v>1</v>
      </c>
      <c r="C32" s="14" t="n">
        <v>1</v>
      </c>
      <c r="D32" s="1" t="n">
        <v>547</v>
      </c>
      <c r="E32" s="1" t="n">
        <v>1435</v>
      </c>
      <c r="F32" s="22" t="n">
        <f>I32+L32+O32</f>
        <v>20</v>
      </c>
      <c r="G32" s="22" t="n">
        <f>J32+M32+P32</f>
        <v>20</v>
      </c>
      <c r="H32" s="22" t="n">
        <f>K32+N32+Q32</f>
        <v>0</v>
      </c>
      <c r="I32" s="22" t="n">
        <v>1</v>
      </c>
      <c r="J32" s="22" t="n">
        <v>1</v>
      </c>
      <c r="K32" s="22" t="n">
        <v>0</v>
      </c>
      <c r="L32" s="22" t="n">
        <f>M32+N32</f>
        <v>14</v>
      </c>
      <c r="M32" s="22" t="n">
        <v>14</v>
      </c>
      <c r="N32" s="22" t="n">
        <v>0</v>
      </c>
      <c r="O32" s="22" t="n">
        <f>P32+Q32</f>
        <v>5</v>
      </c>
      <c r="P32" s="22" t="n">
        <v>5</v>
      </c>
      <c r="Q32" s="22" t="n">
        <v>0</v>
      </c>
      <c r="R32" s="22" t="n">
        <f>S32+T32</f>
        <v>67</v>
      </c>
      <c r="S32" s="22" t="n">
        <v>36</v>
      </c>
      <c r="T32" s="22" t="n">
        <v>31</v>
      </c>
      <c r="U32" s="22" t="n">
        <v>1</v>
      </c>
      <c r="V32" s="29" t="n">
        <f>W32+X32</f>
        <v>248693</v>
      </c>
      <c r="W32" s="22" t="n">
        <v>50000</v>
      </c>
      <c r="X32" s="15" t="n">
        <v>198693</v>
      </c>
      <c r="Y32" s="6" t="s">
        <v>25</v>
      </c>
      <c r="Z32" s="22" t="n">
        <v>0</v>
      </c>
      <c r="AA32" s="22" t="n">
        <v>0</v>
      </c>
      <c r="AB32" s="22" t="n">
        <v>0</v>
      </c>
      <c r="AC32" s="22" t="n">
        <v>0</v>
      </c>
      <c r="AD32" s="22" t="n">
        <v>2</v>
      </c>
      <c r="AE32" s="1" t="n">
        <v>80</v>
      </c>
      <c r="AF32" s="46" t="n">
        <v>0.2</v>
      </c>
      <c r="AG32" s="22" t="n">
        <v>0</v>
      </c>
      <c r="AH32" s="22" t="n">
        <v>0</v>
      </c>
      <c r="AI32" s="22" t="n">
        <v>0</v>
      </c>
      <c r="AJ32" s="22" t="n">
        <v>0</v>
      </c>
      <c r="AK32" s="22" t="n">
        <v>1</v>
      </c>
      <c r="AL32" s="22" t="n">
        <v>0</v>
      </c>
      <c r="AM32" s="22" t="n">
        <v>0</v>
      </c>
      <c r="AN32" s="22" t="n">
        <v>0</v>
      </c>
      <c r="AO32" s="59" t="n">
        <v>80</v>
      </c>
      <c r="AP32" s="63"/>
      <c r="AQ32" s="63"/>
      <c r="AR32" s="63"/>
      <c r="AS32" s="63"/>
      <c r="AT32" s="63"/>
      <c r="AU32" s="63"/>
      <c r="AV32" s="63"/>
      <c r="AW32" s="63"/>
      <c r="AX32" s="63"/>
      <c r="AY32" s="63"/>
      <c r="AZ32" s="63"/>
      <c r="BA32" s="63"/>
      <c r="BB32" s="63"/>
      <c r="BC32" s="63"/>
      <c r="BD32" s="63"/>
    </row>
    <row r="33" ht="21.75" customHeight="true">
      <c r="A33" s="6" t="s">
        <v>26</v>
      </c>
      <c r="B33" s="14" t="n">
        <v>1</v>
      </c>
      <c r="C33" s="14" t="n">
        <v>1</v>
      </c>
      <c r="D33" s="1" t="n">
        <v>796</v>
      </c>
      <c r="E33" s="1" t="n">
        <v>2171</v>
      </c>
      <c r="F33" s="22" t="n">
        <f>I33+L33+O33</f>
        <v>20</v>
      </c>
      <c r="G33" s="22" t="n">
        <f>J33+M33+P33</f>
        <v>15</v>
      </c>
      <c r="H33" s="22" t="n">
        <f>K33+N33+Q33</f>
        <v>5</v>
      </c>
      <c r="I33" s="22" t="n">
        <v>1</v>
      </c>
      <c r="J33" s="22" t="n">
        <v>1</v>
      </c>
      <c r="K33" s="22" t="n">
        <v>0</v>
      </c>
      <c r="L33" s="22" t="n">
        <f>M33+N33</f>
        <v>14</v>
      </c>
      <c r="M33" s="22" t="n">
        <v>10</v>
      </c>
      <c r="N33" s="22" t="n">
        <v>4</v>
      </c>
      <c r="O33" s="22" t="n">
        <f>P33+Q33</f>
        <v>5</v>
      </c>
      <c r="P33" s="22" t="n">
        <v>4</v>
      </c>
      <c r="Q33" s="22" t="n">
        <v>1</v>
      </c>
      <c r="R33" s="22" t="n">
        <f>S33+T33</f>
        <v>62</v>
      </c>
      <c r="S33" s="22" t="n">
        <v>45</v>
      </c>
      <c r="T33" s="22" t="n">
        <v>17</v>
      </c>
      <c r="U33" s="22" t="n">
        <v>0</v>
      </c>
      <c r="V33" s="29" t="n">
        <f>W33+X33</f>
        <v>173460</v>
      </c>
      <c r="W33" s="22" t="n">
        <v>50000</v>
      </c>
      <c r="X33" s="15" t="n">
        <v>123460</v>
      </c>
      <c r="Y33" s="6" t="s">
        <v>26</v>
      </c>
      <c r="Z33" s="22" t="n">
        <v>0</v>
      </c>
      <c r="AA33" s="22" t="n">
        <v>0</v>
      </c>
      <c r="AB33" s="22" t="n">
        <v>0</v>
      </c>
      <c r="AC33" s="22" t="n">
        <v>0</v>
      </c>
      <c r="AD33" s="22" t="n">
        <v>2</v>
      </c>
      <c r="AE33" s="1" t="n">
        <v>40</v>
      </c>
      <c r="AF33" s="22" t="n">
        <v>1</v>
      </c>
      <c r="AG33" s="22" t="n">
        <v>0</v>
      </c>
      <c r="AH33" s="22" t="n">
        <v>0</v>
      </c>
      <c r="AI33" s="22" t="n">
        <v>0</v>
      </c>
      <c r="AJ33" s="22" t="n">
        <v>0</v>
      </c>
      <c r="AK33" s="22" t="n">
        <v>0</v>
      </c>
      <c r="AL33" s="22" t="n">
        <v>0</v>
      </c>
      <c r="AM33" s="22" t="n">
        <v>0</v>
      </c>
      <c r="AN33" s="22" t="n">
        <v>0</v>
      </c>
      <c r="AO33" s="15" t="n">
        <v>110</v>
      </c>
      <c r="AP33" s="63"/>
      <c r="AQ33" s="63"/>
      <c r="AR33" s="63"/>
      <c r="AS33" s="63"/>
      <c r="AT33" s="63"/>
      <c r="AU33" s="63"/>
      <c r="AV33" s="63"/>
      <c r="AW33" s="63"/>
      <c r="AX33" s="63"/>
      <c r="AY33" s="63"/>
      <c r="AZ33" s="63"/>
      <c r="BA33" s="63"/>
      <c r="BB33" s="63"/>
      <c r="BC33" s="63"/>
      <c r="BD33" s="63"/>
    </row>
    <row r="34" ht="21.75" customHeight="true">
      <c r="A34" s="6" t="s">
        <v>27</v>
      </c>
      <c r="B34" s="14" t="n">
        <v>1</v>
      </c>
      <c r="C34" s="14" t="n">
        <v>1</v>
      </c>
      <c r="D34" s="1" t="n">
        <v>431</v>
      </c>
      <c r="E34" s="1" t="n">
        <v>1229</v>
      </c>
      <c r="F34" s="22" t="n">
        <f>I34+L34+O34</f>
        <v>20</v>
      </c>
      <c r="G34" s="22" t="n">
        <f>J34+M34+P34</f>
        <v>20</v>
      </c>
      <c r="H34" s="22" t="n">
        <f>K34+N34+Q34</f>
        <v>0</v>
      </c>
      <c r="I34" s="22" t="n">
        <v>1</v>
      </c>
      <c r="J34" s="22" t="n">
        <v>1</v>
      </c>
      <c r="K34" s="22" t="n">
        <v>0</v>
      </c>
      <c r="L34" s="22" t="n">
        <f>M34+N34</f>
        <v>14</v>
      </c>
      <c r="M34" s="22" t="n">
        <v>14</v>
      </c>
      <c r="N34" s="22" t="n">
        <v>0</v>
      </c>
      <c r="O34" s="22" t="n">
        <f>P34+Q34</f>
        <v>5</v>
      </c>
      <c r="P34" s="22" t="n">
        <v>5</v>
      </c>
      <c r="Q34" s="22" t="n">
        <v>0</v>
      </c>
      <c r="R34" s="22" t="n">
        <f>S34+T34</f>
        <v>98</v>
      </c>
      <c r="S34" s="22" t="n">
        <v>59</v>
      </c>
      <c r="T34" s="22" t="n">
        <v>39</v>
      </c>
      <c r="U34" s="22" t="n">
        <v>1</v>
      </c>
      <c r="V34" s="29" t="n">
        <f>W34+X34</f>
        <v>163240</v>
      </c>
      <c r="W34" s="22" t="n">
        <v>50000</v>
      </c>
      <c r="X34" s="15" t="n">
        <v>113240</v>
      </c>
      <c r="Y34" s="6" t="s">
        <v>27</v>
      </c>
      <c r="Z34" s="22" t="n">
        <v>0</v>
      </c>
      <c r="AA34" s="22" t="n">
        <v>0</v>
      </c>
      <c r="AB34" s="22" t="n">
        <v>0</v>
      </c>
      <c r="AC34" s="22" t="n">
        <v>0</v>
      </c>
      <c r="AD34" s="22" t="n">
        <v>2</v>
      </c>
      <c r="AE34" s="1" t="n">
        <v>40</v>
      </c>
      <c r="AF34" s="22" t="n">
        <v>0</v>
      </c>
      <c r="AG34" s="22" t="n">
        <v>0</v>
      </c>
      <c r="AH34" s="22" t="n">
        <v>0</v>
      </c>
      <c r="AI34" s="22" t="n">
        <v>0</v>
      </c>
      <c r="AJ34" s="22" t="n">
        <v>0</v>
      </c>
      <c r="AK34" s="22" t="n">
        <v>0</v>
      </c>
      <c r="AL34" s="22" t="n">
        <v>0</v>
      </c>
      <c r="AM34" s="22" t="n">
        <v>0</v>
      </c>
      <c r="AN34" s="1" t="n">
        <v>150</v>
      </c>
      <c r="AO34" s="59" t="n">
        <v>40</v>
      </c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</row>
    <row r="35" ht="21.75" customHeight="true">
      <c r="A35" s="6" t="s">
        <v>28</v>
      </c>
      <c r="B35" s="14" t="n">
        <v>1</v>
      </c>
      <c r="C35" s="14" t="n">
        <v>1</v>
      </c>
      <c r="D35" s="1" t="n">
        <v>430</v>
      </c>
      <c r="E35" s="1" t="n">
        <v>1228</v>
      </c>
      <c r="F35" s="22" t="n">
        <f>I35+L35+O35</f>
        <v>20</v>
      </c>
      <c r="G35" s="22" t="n">
        <f>J35+M35+P35</f>
        <v>17</v>
      </c>
      <c r="H35" s="22" t="n">
        <f>K35+N35+Q35</f>
        <v>3</v>
      </c>
      <c r="I35" s="22" t="n">
        <v>1</v>
      </c>
      <c r="J35" s="22" t="n">
        <v>1</v>
      </c>
      <c r="K35" s="22" t="n">
        <v>0</v>
      </c>
      <c r="L35" s="22" t="n">
        <f>M35+N35</f>
        <v>14</v>
      </c>
      <c r="M35" s="22" t="n">
        <v>12</v>
      </c>
      <c r="N35" s="22" t="n">
        <v>2</v>
      </c>
      <c r="O35" s="22" t="n">
        <f>P35+Q35</f>
        <v>5</v>
      </c>
      <c r="P35" s="22" t="n">
        <v>4</v>
      </c>
      <c r="Q35" s="22" t="n">
        <v>1</v>
      </c>
      <c r="R35" s="22" t="n">
        <f>S35+T35</f>
        <v>88</v>
      </c>
      <c r="S35" s="22" t="n">
        <v>46</v>
      </c>
      <c r="T35" s="22" t="n">
        <v>42</v>
      </c>
      <c r="U35" s="22" t="n">
        <v>1</v>
      </c>
      <c r="V35" s="29" t="n">
        <f>W35+X35</f>
        <v>499860</v>
      </c>
      <c r="W35" s="22" t="n">
        <v>50000</v>
      </c>
      <c r="X35" s="15" t="n">
        <v>449860</v>
      </c>
      <c r="Y35" s="6" t="s">
        <v>28</v>
      </c>
      <c r="Z35" s="22" t="n">
        <v>0</v>
      </c>
      <c r="AA35" s="22" t="n">
        <v>0</v>
      </c>
      <c r="AB35" s="22" t="n">
        <v>0</v>
      </c>
      <c r="AC35" s="22" t="n">
        <v>0</v>
      </c>
      <c r="AD35" s="22" t="n">
        <v>2</v>
      </c>
      <c r="AE35" s="1" t="n">
        <v>40</v>
      </c>
      <c r="AF35" s="22" t="n">
        <v>0</v>
      </c>
      <c r="AG35" s="22" t="n">
        <v>0</v>
      </c>
      <c r="AH35" s="22" t="n">
        <v>0</v>
      </c>
      <c r="AI35" s="22" t="n">
        <v>0</v>
      </c>
      <c r="AJ35" s="22" t="n">
        <v>0</v>
      </c>
      <c r="AK35" s="22" t="n">
        <v>0</v>
      </c>
      <c r="AL35" s="22" t="n">
        <v>0</v>
      </c>
      <c r="AM35" s="22" t="n">
        <v>0</v>
      </c>
      <c r="AN35" s="1" t="n">
        <v>100</v>
      </c>
      <c r="AO35" s="59" t="n">
        <v>40</v>
      </c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</row>
    <row r="36" ht="21.75" customHeight="true">
      <c r="A36" s="6" t="s">
        <v>29</v>
      </c>
      <c r="B36" s="14" t="n">
        <v>1</v>
      </c>
      <c r="C36" s="14" t="n">
        <v>1</v>
      </c>
      <c r="D36" s="1" t="n">
        <v>641</v>
      </c>
      <c r="E36" s="1" t="n">
        <v>1862</v>
      </c>
      <c r="F36" s="22" t="n">
        <f>I36+L36+O36</f>
        <v>20</v>
      </c>
      <c r="G36" s="22" t="n">
        <f>J36+M36+P36</f>
        <v>17</v>
      </c>
      <c r="H36" s="22" t="n">
        <f>K36+N36+Q36</f>
        <v>3</v>
      </c>
      <c r="I36" s="22" t="n">
        <v>1</v>
      </c>
      <c r="J36" s="22" t="n">
        <v>1</v>
      </c>
      <c r="K36" s="22" t="n">
        <v>0</v>
      </c>
      <c r="L36" s="22" t="n">
        <f>M36+N36</f>
        <v>14</v>
      </c>
      <c r="M36" s="22" t="n">
        <v>12</v>
      </c>
      <c r="N36" s="22" t="n">
        <v>2</v>
      </c>
      <c r="O36" s="22" t="n">
        <f>P36+Q36</f>
        <v>5</v>
      </c>
      <c r="P36" s="22" t="n">
        <v>4</v>
      </c>
      <c r="Q36" s="22" t="n">
        <v>1</v>
      </c>
      <c r="R36" s="22" t="n">
        <f>S36+T36</f>
        <v>77</v>
      </c>
      <c r="S36" s="22" t="n">
        <v>43</v>
      </c>
      <c r="T36" s="22" t="n">
        <v>34</v>
      </c>
      <c r="U36" s="22" t="n">
        <v>1</v>
      </c>
      <c r="V36" s="29" t="n">
        <f>W36+X36</f>
        <v>317920</v>
      </c>
      <c r="W36" s="22" t="n">
        <v>50000</v>
      </c>
      <c r="X36" s="15" t="n">
        <v>267920</v>
      </c>
      <c r="Y36" s="6" t="s">
        <v>29</v>
      </c>
      <c r="Z36" s="22" t="n">
        <v>0</v>
      </c>
      <c r="AA36" s="22" t="n">
        <v>0</v>
      </c>
      <c r="AB36" s="22" t="n">
        <v>0</v>
      </c>
      <c r="AC36" s="22" t="n">
        <v>0</v>
      </c>
      <c r="AD36" s="22" t="n">
        <v>2</v>
      </c>
      <c r="AE36" s="1" t="n">
        <v>80</v>
      </c>
      <c r="AF36" s="22" t="n">
        <v>0</v>
      </c>
      <c r="AG36" s="22" t="n">
        <v>0</v>
      </c>
      <c r="AH36" s="22" t="n">
        <v>0</v>
      </c>
      <c r="AI36" s="22" t="n">
        <v>0</v>
      </c>
      <c r="AJ36" s="22" t="n">
        <v>0</v>
      </c>
      <c r="AK36" s="22" t="n">
        <v>0</v>
      </c>
      <c r="AL36" s="22" t="n">
        <v>0</v>
      </c>
      <c r="AM36" s="22" t="n">
        <v>0</v>
      </c>
      <c r="AN36" s="22" t="n">
        <v>0</v>
      </c>
      <c r="AO36" s="59" t="n">
        <v>80</v>
      </c>
      <c r="AP36" s="63"/>
      <c r="AQ36" s="63"/>
      <c r="AR36" s="63"/>
      <c r="AS36" s="63"/>
      <c r="AT36" s="63"/>
      <c r="AU36" s="63"/>
      <c r="AV36" s="63"/>
      <c r="AW36" s="63"/>
      <c r="AX36" s="63"/>
      <c r="AY36" s="63"/>
      <c r="AZ36" s="63"/>
      <c r="BA36" s="63"/>
      <c r="BB36" s="63"/>
      <c r="BC36" s="63"/>
      <c r="BD36" s="63"/>
    </row>
    <row r="37" ht="21.75" customHeight="true">
      <c r="A37" s="6" t="s">
        <v>30</v>
      </c>
      <c r="B37" s="14" t="n">
        <v>1</v>
      </c>
      <c r="C37" s="14" t="n">
        <v>1</v>
      </c>
      <c r="D37" s="1" t="n">
        <v>938</v>
      </c>
      <c r="E37" s="1" t="n">
        <v>2632</v>
      </c>
      <c r="F37" s="22" t="n">
        <f>I37+L37+O37</f>
        <v>20</v>
      </c>
      <c r="G37" s="22" t="n">
        <f>J37+M37+P37</f>
        <v>15</v>
      </c>
      <c r="H37" s="22" t="n">
        <f>K37+N37+Q37</f>
        <v>5</v>
      </c>
      <c r="I37" s="22" t="n">
        <v>1</v>
      </c>
      <c r="J37" s="22" t="n">
        <v>1</v>
      </c>
      <c r="K37" s="22" t="n">
        <v>0</v>
      </c>
      <c r="L37" s="22" t="n">
        <f>M37+N37</f>
        <v>14</v>
      </c>
      <c r="M37" s="22" t="n">
        <v>11</v>
      </c>
      <c r="N37" s="22" t="n">
        <v>3</v>
      </c>
      <c r="O37" s="22" t="n">
        <f>P37+Q37</f>
        <v>5</v>
      </c>
      <c r="P37" s="22" t="n">
        <v>3</v>
      </c>
      <c r="Q37" s="22" t="n">
        <v>2</v>
      </c>
      <c r="R37" s="22" t="n">
        <f>S37+T37</f>
        <v>119</v>
      </c>
      <c r="S37" s="22" t="n">
        <v>63</v>
      </c>
      <c r="T37" s="22" t="n">
        <v>56</v>
      </c>
      <c r="U37" s="22" t="n">
        <v>1</v>
      </c>
      <c r="V37" s="29" t="n">
        <f>W37+X37</f>
        <v>461980</v>
      </c>
      <c r="W37" s="22" t="n">
        <v>50000</v>
      </c>
      <c r="X37" s="15" t="n">
        <v>411980</v>
      </c>
      <c r="Y37" s="6" t="s">
        <v>30</v>
      </c>
      <c r="Z37" s="22" t="n">
        <v>0</v>
      </c>
      <c r="AA37" s="22" t="n">
        <v>0</v>
      </c>
      <c r="AB37" s="22" t="n">
        <v>0</v>
      </c>
      <c r="AC37" s="22" t="n">
        <v>0</v>
      </c>
      <c r="AD37" s="22" t="n">
        <v>2</v>
      </c>
      <c r="AE37" s="1" t="n">
        <v>80</v>
      </c>
      <c r="AF37" s="22" t="n">
        <v>0</v>
      </c>
      <c r="AG37" s="22" t="n">
        <v>0</v>
      </c>
      <c r="AH37" s="22" t="n">
        <v>0</v>
      </c>
      <c r="AI37" s="22" t="n">
        <v>0</v>
      </c>
      <c r="AJ37" s="22" t="n">
        <v>0</v>
      </c>
      <c r="AK37" s="22" t="n">
        <v>1</v>
      </c>
      <c r="AL37" s="22" t="n">
        <v>1</v>
      </c>
      <c r="AM37" s="22" t="n">
        <v>0</v>
      </c>
      <c r="AN37" s="22" t="n">
        <v>0</v>
      </c>
      <c r="AO37" s="15" t="n">
        <v>280</v>
      </c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3"/>
      <c r="BC37" s="63"/>
      <c r="BD37" s="63"/>
    </row>
    <row r="38" ht="21.75" customHeight="true">
      <c r="A38" s="6" t="s">
        <v>31</v>
      </c>
      <c r="B38" s="14" t="n">
        <v>1</v>
      </c>
      <c r="C38" s="14" t="n">
        <v>1</v>
      </c>
      <c r="D38" s="1" t="n">
        <v>3167</v>
      </c>
      <c r="E38" s="1" t="n">
        <v>8820</v>
      </c>
      <c r="F38" s="22" t="n">
        <f>I38+L38+O38</f>
        <v>20</v>
      </c>
      <c r="G38" s="22" t="n">
        <f>J38+M38+P38</f>
        <v>18</v>
      </c>
      <c r="H38" s="22" t="n">
        <f>K38+N38+Q38</f>
        <v>2</v>
      </c>
      <c r="I38" s="22" t="n">
        <v>1</v>
      </c>
      <c r="J38" s="22" t="n">
        <v>1</v>
      </c>
      <c r="K38" s="22" t="n">
        <v>0</v>
      </c>
      <c r="L38" s="22" t="n">
        <f>M38+N38</f>
        <v>14</v>
      </c>
      <c r="M38" s="22" t="n">
        <v>13</v>
      </c>
      <c r="N38" s="22" t="n">
        <v>1</v>
      </c>
      <c r="O38" s="22" t="n">
        <f>P38+Q38</f>
        <v>5</v>
      </c>
      <c r="P38" s="22" t="n">
        <v>4</v>
      </c>
      <c r="Q38" s="22" t="n">
        <v>1</v>
      </c>
      <c r="R38" s="22" t="n">
        <f>S38+T38</f>
        <v>223</v>
      </c>
      <c r="S38" s="22" t="n">
        <v>97</v>
      </c>
      <c r="T38" s="22" t="n">
        <v>126</v>
      </c>
      <c r="U38" s="22" t="n">
        <v>0</v>
      </c>
      <c r="V38" s="29" t="n">
        <f>W38+X38</f>
        <v>439200</v>
      </c>
      <c r="W38" s="22" t="n">
        <v>50000</v>
      </c>
      <c r="X38" s="15" t="n">
        <v>389200</v>
      </c>
      <c r="Y38" s="6" t="s">
        <v>31</v>
      </c>
      <c r="Z38" s="22" t="n">
        <v>0</v>
      </c>
      <c r="AA38" s="22" t="n">
        <v>0</v>
      </c>
      <c r="AB38" s="22" t="n">
        <v>0</v>
      </c>
      <c r="AC38" s="22" t="n">
        <v>0</v>
      </c>
      <c r="AD38" s="22" t="n">
        <v>2</v>
      </c>
      <c r="AE38" s="1" t="n">
        <v>170</v>
      </c>
      <c r="AF38" s="22" t="n">
        <v>1</v>
      </c>
      <c r="AG38" s="22" t="n">
        <v>1</v>
      </c>
      <c r="AH38" s="22" t="n">
        <f>AI38+AJ38</f>
        <v>27</v>
      </c>
      <c r="AI38" s="22" t="n">
        <v>8</v>
      </c>
      <c r="AJ38" s="22" t="n">
        <v>19</v>
      </c>
      <c r="AK38" s="22" t="n">
        <v>1</v>
      </c>
      <c r="AL38" s="22" t="n">
        <v>1</v>
      </c>
      <c r="AM38" s="22" t="n">
        <v>0</v>
      </c>
      <c r="AN38" s="1" t="n">
        <v>150</v>
      </c>
      <c r="AO38" s="59" t="n">
        <v>170</v>
      </c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</row>
    <row r="39" ht="21.75" customHeight="true">
      <c r="A39" s="6" t="s">
        <v>32</v>
      </c>
      <c r="B39" s="14" t="n">
        <v>1</v>
      </c>
      <c r="C39" s="14" t="n">
        <v>1</v>
      </c>
      <c r="D39" s="1" t="n">
        <v>1076</v>
      </c>
      <c r="E39" s="1" t="n">
        <v>3010</v>
      </c>
      <c r="F39" s="22" t="n">
        <f>I39+L39+O39</f>
        <v>18</v>
      </c>
      <c r="G39" s="22" t="n">
        <f>J39+M39+P39</f>
        <v>14</v>
      </c>
      <c r="H39" s="22" t="n">
        <f>K39+N39+Q39</f>
        <v>4</v>
      </c>
      <c r="I39" s="22" t="n">
        <v>1</v>
      </c>
      <c r="J39" s="22" t="n">
        <v>1</v>
      </c>
      <c r="K39" s="22" t="n">
        <v>0</v>
      </c>
      <c r="L39" s="22" t="n">
        <f>M39+N39</f>
        <v>14</v>
      </c>
      <c r="M39" s="22" t="n">
        <v>11</v>
      </c>
      <c r="N39" s="22" t="n">
        <v>3</v>
      </c>
      <c r="O39" s="22" t="n">
        <f>P39+Q39</f>
        <v>3</v>
      </c>
      <c r="P39" s="22" t="n">
        <v>2</v>
      </c>
      <c r="Q39" s="22" t="n">
        <v>1</v>
      </c>
      <c r="R39" s="22" t="n">
        <f>S39+T39</f>
        <v>91</v>
      </c>
      <c r="S39" s="22" t="n">
        <v>48</v>
      </c>
      <c r="T39" s="22" t="n">
        <v>43</v>
      </c>
      <c r="U39" s="22" t="n">
        <v>0</v>
      </c>
      <c r="V39" s="29" t="n">
        <f>W39+X39</f>
        <v>215490</v>
      </c>
      <c r="W39" s="22" t="n">
        <v>50000</v>
      </c>
      <c r="X39" s="15" t="n">
        <v>165490</v>
      </c>
      <c r="Y39" s="6" t="s">
        <v>32</v>
      </c>
      <c r="Z39" s="22" t="n">
        <v>0</v>
      </c>
      <c r="AA39" s="22" t="n">
        <v>0</v>
      </c>
      <c r="AB39" s="22" t="n">
        <v>0</v>
      </c>
      <c r="AC39" s="22" t="n">
        <v>0</v>
      </c>
      <c r="AD39" s="22" t="n">
        <v>2</v>
      </c>
      <c r="AE39" s="1" t="n">
        <v>80</v>
      </c>
      <c r="AF39" s="22" t="n">
        <v>1</v>
      </c>
      <c r="AG39" s="22" t="n">
        <v>0</v>
      </c>
      <c r="AH39" s="22" t="n">
        <v>0</v>
      </c>
      <c r="AI39" s="22" t="n">
        <v>0</v>
      </c>
      <c r="AJ39" s="22" t="n">
        <v>0</v>
      </c>
      <c r="AK39" s="22" t="n">
        <v>0</v>
      </c>
      <c r="AL39" s="22" t="n">
        <v>0</v>
      </c>
      <c r="AM39" s="22" t="n">
        <v>0</v>
      </c>
      <c r="AN39" s="22" t="n">
        <v>0</v>
      </c>
      <c r="AO39" s="59" t="n">
        <v>80</v>
      </c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</row>
    <row r="40" ht="21.75" customHeight="true">
      <c r="A40" s="6" t="s">
        <v>33</v>
      </c>
      <c r="B40" s="14" t="n">
        <v>1</v>
      </c>
      <c r="C40" s="14" t="n">
        <v>1</v>
      </c>
      <c r="D40" s="1" t="n">
        <v>469</v>
      </c>
      <c r="E40" s="1" t="n">
        <v>1293</v>
      </c>
      <c r="F40" s="22" t="n">
        <f>I40+L40+O40</f>
        <v>14</v>
      </c>
      <c r="G40" s="22" t="n">
        <f>J40+M40+P40</f>
        <v>12</v>
      </c>
      <c r="H40" s="22" t="n">
        <f>K40+N40+Q40</f>
        <v>2</v>
      </c>
      <c r="I40" s="22" t="n">
        <v>1</v>
      </c>
      <c r="J40" s="22" t="n">
        <v>1</v>
      </c>
      <c r="K40" s="22" t="n">
        <v>0</v>
      </c>
      <c r="L40" s="22" t="n">
        <f>M40+N40</f>
        <v>10</v>
      </c>
      <c r="M40" s="22" t="n">
        <v>10</v>
      </c>
      <c r="N40" s="22" t="n">
        <v>0</v>
      </c>
      <c r="O40" s="22" t="n">
        <f>P40+Q40</f>
        <v>3</v>
      </c>
      <c r="P40" s="22" t="n">
        <v>1</v>
      </c>
      <c r="Q40" s="22" t="n">
        <v>2</v>
      </c>
      <c r="R40" s="22" t="n">
        <f>S40+T40</f>
        <v>56</v>
      </c>
      <c r="S40" s="22" t="n">
        <v>28</v>
      </c>
      <c r="T40" s="22" t="n">
        <v>28</v>
      </c>
      <c r="U40" s="22" t="n">
        <v>0</v>
      </c>
      <c r="V40" s="29" t="n">
        <f>W40+X40</f>
        <v>103350</v>
      </c>
      <c r="W40" s="22" t="n">
        <v>50000</v>
      </c>
      <c r="X40" s="15" t="n">
        <v>53350</v>
      </c>
      <c r="Y40" s="6" t="s">
        <v>33</v>
      </c>
      <c r="Z40" s="22" t="n">
        <v>0</v>
      </c>
      <c r="AA40" s="22" t="n">
        <v>0</v>
      </c>
      <c r="AB40" s="22" t="n">
        <v>0</v>
      </c>
      <c r="AC40" s="22" t="n">
        <v>0</v>
      </c>
      <c r="AD40" s="22" t="n">
        <v>2</v>
      </c>
      <c r="AE40" s="1" t="n">
        <v>80</v>
      </c>
      <c r="AF40" s="22" t="n">
        <v>0</v>
      </c>
      <c r="AG40" s="22" t="n">
        <v>0</v>
      </c>
      <c r="AH40" s="22" t="n">
        <v>0</v>
      </c>
      <c r="AI40" s="22" t="n">
        <v>0</v>
      </c>
      <c r="AJ40" s="22" t="n">
        <v>0</v>
      </c>
      <c r="AK40" s="22" t="n">
        <v>0</v>
      </c>
      <c r="AL40" s="22" t="n">
        <v>0</v>
      </c>
      <c r="AM40" s="22" t="n">
        <v>0</v>
      </c>
      <c r="AN40" s="1" t="n">
        <v>100</v>
      </c>
      <c r="AO40" s="59" t="n">
        <v>80</v>
      </c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</row>
    <row r="41" ht="21.75" customHeight="true">
      <c r="A41" s="6" t="s">
        <v>34</v>
      </c>
      <c r="B41" s="14" t="n">
        <v>1</v>
      </c>
      <c r="C41" s="14" t="n">
        <v>1</v>
      </c>
      <c r="D41" s="1" t="n">
        <v>586</v>
      </c>
      <c r="E41" s="1" t="n">
        <v>1633</v>
      </c>
      <c r="F41" s="22" t="n">
        <f>I41+L41+O41</f>
        <v>20</v>
      </c>
      <c r="G41" s="22" t="n">
        <f>J41+M41+P41</f>
        <v>15</v>
      </c>
      <c r="H41" s="22" t="n">
        <f>K41+N41+Q41</f>
        <v>5</v>
      </c>
      <c r="I41" s="22" t="n">
        <v>1</v>
      </c>
      <c r="J41" s="22" t="n">
        <v>0</v>
      </c>
      <c r="K41" s="22" t="n">
        <v>1</v>
      </c>
      <c r="L41" s="22" t="n">
        <f>M41+N41</f>
        <v>14</v>
      </c>
      <c r="M41" s="22" t="n">
        <v>10</v>
      </c>
      <c r="N41" s="22" t="n">
        <v>4</v>
      </c>
      <c r="O41" s="22" t="n">
        <f>P41+Q41</f>
        <v>5</v>
      </c>
      <c r="P41" s="22" t="n">
        <v>5</v>
      </c>
      <c r="Q41" s="22" t="n">
        <v>0</v>
      </c>
      <c r="R41" s="22" t="n">
        <f>S41+T41</f>
        <v>42</v>
      </c>
      <c r="S41" s="22" t="n">
        <v>28</v>
      </c>
      <c r="T41" s="22" t="n">
        <v>14</v>
      </c>
      <c r="U41" s="22" t="n">
        <v>0</v>
      </c>
      <c r="V41" s="29" t="n">
        <f>W41+X41</f>
        <v>173410</v>
      </c>
      <c r="W41" s="22" t="n">
        <v>50000</v>
      </c>
      <c r="X41" s="15" t="n">
        <v>123410</v>
      </c>
      <c r="Y41" s="6" t="s">
        <v>34</v>
      </c>
      <c r="Z41" s="22" t="n">
        <v>0</v>
      </c>
      <c r="AA41" s="22" t="n">
        <v>0</v>
      </c>
      <c r="AB41" s="22" t="n">
        <v>0</v>
      </c>
      <c r="AC41" s="22" t="n">
        <v>0</v>
      </c>
      <c r="AD41" s="22" t="n">
        <v>2</v>
      </c>
      <c r="AE41" s="1" t="n">
        <v>40</v>
      </c>
      <c r="AF41" s="22" t="n">
        <v>0</v>
      </c>
      <c r="AG41" s="22" t="n">
        <v>0</v>
      </c>
      <c r="AH41" s="22" t="n">
        <v>0</v>
      </c>
      <c r="AI41" s="22" t="n">
        <v>0</v>
      </c>
      <c r="AJ41" s="22" t="n">
        <v>0</v>
      </c>
      <c r="AK41" s="22" t="n">
        <v>0</v>
      </c>
      <c r="AL41" s="22" t="n">
        <v>0</v>
      </c>
      <c r="AM41" s="22" t="n">
        <v>0</v>
      </c>
      <c r="AN41" s="1" t="n">
        <v>130</v>
      </c>
      <c r="AO41" s="59" t="n">
        <v>40</v>
      </c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</row>
    <row r="42" ht="21.75" customHeight="true">
      <c r="A42" s="6" t="s">
        <v>35</v>
      </c>
      <c r="B42" s="14" t="n">
        <v>1</v>
      </c>
      <c r="C42" s="14" t="n">
        <v>1</v>
      </c>
      <c r="D42" s="1" t="n">
        <v>458</v>
      </c>
      <c r="E42" s="1" t="n">
        <v>1264</v>
      </c>
      <c r="F42" s="22" t="n">
        <f>I42+L42+O42</f>
        <v>20</v>
      </c>
      <c r="G42" s="22" t="n">
        <f>J42+M42+P42</f>
        <v>11</v>
      </c>
      <c r="H42" s="22" t="n">
        <f>K42+N42+Q42</f>
        <v>9</v>
      </c>
      <c r="I42" s="22" t="n">
        <v>1</v>
      </c>
      <c r="J42" s="22" t="n">
        <v>1</v>
      </c>
      <c r="K42" s="22" t="n">
        <v>0</v>
      </c>
      <c r="L42" s="22" t="n">
        <f>M42+N42</f>
        <v>14</v>
      </c>
      <c r="M42" s="23" t="n">
        <v>9</v>
      </c>
      <c r="N42" s="23" t="n">
        <v>5</v>
      </c>
      <c r="O42" s="22" t="n">
        <f>P42+Q42</f>
        <v>5</v>
      </c>
      <c r="P42" s="24" t="n">
        <v>1</v>
      </c>
      <c r="Q42" s="24" t="n">
        <v>4</v>
      </c>
      <c r="R42" s="22" t="n">
        <f>S42+T42</f>
        <v>35</v>
      </c>
      <c r="S42" s="24" t="n">
        <v>20</v>
      </c>
      <c r="T42" s="24" t="n">
        <v>15</v>
      </c>
      <c r="U42" s="24" t="n">
        <v>0</v>
      </c>
      <c r="V42" s="29" t="n">
        <f>W42+X42</f>
        <v>68600</v>
      </c>
      <c r="W42" s="22" t="n">
        <v>50000</v>
      </c>
      <c r="X42" s="15" t="n">
        <v>18600</v>
      </c>
      <c r="Y42" s="6" t="s">
        <v>35</v>
      </c>
      <c r="Z42" s="22" t="n">
        <v>0</v>
      </c>
      <c r="AA42" s="22" t="n">
        <v>0</v>
      </c>
      <c r="AB42" s="22" t="n">
        <v>0</v>
      </c>
      <c r="AC42" s="22" t="n">
        <v>0</v>
      </c>
      <c r="AD42" s="22" t="n">
        <v>2</v>
      </c>
      <c r="AE42" s="22" t="n">
        <v>0</v>
      </c>
      <c r="AF42" s="22" t="n">
        <v>1</v>
      </c>
      <c r="AG42" s="22" t="n">
        <v>0</v>
      </c>
      <c r="AH42" s="22" t="n">
        <v>0</v>
      </c>
      <c r="AI42" s="22" t="n">
        <v>0</v>
      </c>
      <c r="AJ42" s="22" t="n">
        <v>0</v>
      </c>
      <c r="AK42" s="22" t="n">
        <v>0</v>
      </c>
      <c r="AL42" s="22" t="n">
        <v>0</v>
      </c>
      <c r="AM42" s="22" t="n">
        <v>0</v>
      </c>
      <c r="AN42" s="1" t="n">
        <v>550</v>
      </c>
      <c r="AO42" s="59" t="n">
        <v>0</v>
      </c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</row>
    <row r="43" ht="21.75" customHeight="true">
      <c r="A43" s="6" t="s">
        <v>36</v>
      </c>
      <c r="B43" s="14" t="n">
        <v>1</v>
      </c>
      <c r="C43" s="14" t="n">
        <v>1</v>
      </c>
      <c r="D43" s="1" t="n">
        <v>574</v>
      </c>
      <c r="E43" s="1" t="n">
        <v>1588</v>
      </c>
      <c r="F43" s="22" t="n">
        <f>I43+L43+O43</f>
        <v>20</v>
      </c>
      <c r="G43" s="22" t="n">
        <f>J43+M43+P43</f>
        <v>16</v>
      </c>
      <c r="H43" s="22" t="n">
        <f>K43+N43+Q43</f>
        <v>4</v>
      </c>
      <c r="I43" s="22" t="n">
        <v>1</v>
      </c>
      <c r="J43" s="22" t="n">
        <v>0</v>
      </c>
      <c r="K43" s="23" t="n">
        <v>1</v>
      </c>
      <c r="L43" s="22" t="n">
        <f>M43+N43</f>
        <v>14</v>
      </c>
      <c r="M43" s="23" t="n">
        <v>12</v>
      </c>
      <c r="N43" s="23" t="n">
        <v>2</v>
      </c>
      <c r="O43" s="22" t="n">
        <f>P43+Q43</f>
        <v>5</v>
      </c>
      <c r="P43" s="24" t="n">
        <v>4</v>
      </c>
      <c r="Q43" s="24" t="n">
        <v>1</v>
      </c>
      <c r="R43" s="22" t="n">
        <f>S43+T43</f>
        <v>78</v>
      </c>
      <c r="S43" s="24" t="n">
        <v>38</v>
      </c>
      <c r="T43" s="24" t="n">
        <v>40</v>
      </c>
      <c r="U43" s="22" t="n">
        <v>0</v>
      </c>
      <c r="V43" s="29" t="n">
        <f>W43+X43</f>
        <v>152800</v>
      </c>
      <c r="W43" s="22" t="n">
        <v>50000</v>
      </c>
      <c r="X43" s="15" t="n">
        <v>102800</v>
      </c>
      <c r="Y43" s="6" t="s">
        <v>36</v>
      </c>
      <c r="Z43" s="22" t="n">
        <v>0</v>
      </c>
      <c r="AA43" s="22" t="n">
        <v>0</v>
      </c>
      <c r="AB43" s="22" t="n">
        <v>0</v>
      </c>
      <c r="AC43" s="22" t="n">
        <v>0</v>
      </c>
      <c r="AD43" s="22" t="n">
        <v>2</v>
      </c>
      <c r="AE43" s="22" t="n">
        <v>0</v>
      </c>
      <c r="AF43" s="22" t="n">
        <v>0</v>
      </c>
      <c r="AG43" s="22" t="n">
        <v>0</v>
      </c>
      <c r="AH43" s="22" t="n">
        <v>0</v>
      </c>
      <c r="AI43" s="22" t="n">
        <v>0</v>
      </c>
      <c r="AJ43" s="22" t="n">
        <v>0</v>
      </c>
      <c r="AK43" s="22" t="n">
        <v>0</v>
      </c>
      <c r="AL43" s="22" t="n">
        <v>0</v>
      </c>
      <c r="AM43" s="22" t="n">
        <v>0</v>
      </c>
      <c r="AN43" s="1" t="n">
        <v>500</v>
      </c>
      <c r="AO43" s="59" t="n">
        <v>0</v>
      </c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</row>
    <row r="44" ht="17.25" customHeight="true">
      <c r="A44" s="6" t="s">
        <v>37</v>
      </c>
      <c r="B44" s="15" t="s">
        <v>41</v>
      </c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6"/>
      <c r="X44" s="15"/>
      <c r="Y44" s="6" t="s">
        <v>37</v>
      </c>
      <c r="Z44" s="15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</row>
    <row r="45" ht="16.5" customHeight="true">
      <c r="A45" s="7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7"/>
      <c r="R45" s="16"/>
      <c r="S45" s="16"/>
      <c r="T45" s="16"/>
      <c r="U45" s="16"/>
      <c r="V45" s="16"/>
      <c r="W45" s="30"/>
      <c r="X45" s="16"/>
      <c r="Y45" s="34" t="s">
        <v>66</v>
      </c>
      <c r="Z45" s="35"/>
      <c r="AA45" s="30"/>
      <c r="AB45" s="38" t="s">
        <v>74</v>
      </c>
      <c r="AC45" s="16"/>
      <c r="AD45" s="16"/>
      <c r="AE45" s="44" t="s">
        <v>82</v>
      </c>
      <c r="AF45" s="16"/>
      <c r="AG45" s="48"/>
      <c r="AH45" s="48"/>
      <c r="AI45" s="16"/>
      <c r="AJ45" s="16"/>
      <c r="AK45" s="52" t="s">
        <v>91</v>
      </c>
      <c r="AL45" s="52"/>
      <c r="AM45" s="16"/>
      <c r="AN45" s="16"/>
      <c r="AO45" s="60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</row>
    <row r="46" ht="16.5" customHeight="true">
      <c r="A46" s="8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25"/>
      <c r="R46" s="9"/>
      <c r="S46" s="9"/>
      <c r="T46" s="9"/>
      <c r="U46" s="9"/>
      <c r="V46" s="9"/>
      <c r="W46" s="31"/>
      <c r="X46" s="9"/>
      <c r="Y46" s="34"/>
      <c r="Z46" s="36"/>
      <c r="AA46" s="31"/>
      <c r="AB46" s="39"/>
      <c r="AC46" s="9"/>
      <c r="AD46" s="9"/>
      <c r="AE46" s="45" t="s">
        <v>83</v>
      </c>
      <c r="AF46" s="47"/>
      <c r="AG46" s="49"/>
      <c r="AH46" s="49"/>
      <c r="AI46" s="9"/>
      <c r="AJ46" s="9"/>
      <c r="AK46" s="52"/>
      <c r="AL46" s="52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</row>
    <row r="47" ht="16.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16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16"/>
      <c r="AL47" s="16"/>
      <c r="AM47" s="53" t="s">
        <v>95</v>
      </c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</row>
    <row r="48" ht="18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 t="s">
        <v>67</v>
      </c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</row>
    <row r="49" ht="16.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 t="s">
        <v>68</v>
      </c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</row>
    <row r="50" ht="16.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 t="s">
        <v>69</v>
      </c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</row>
    <row r="51" ht="16.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 t="s">
        <v>70</v>
      </c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</row>
    <row r="52" ht="16.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</row>
    <row r="53" ht="16.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</row>
    <row r="54" ht="16.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</row>
    <row r="55" ht="16.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</row>
    <row r="56" ht="16.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</row>
    <row r="57" ht="16.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</row>
    <row r="58" ht="16.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</row>
    <row r="59" ht="16.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</row>
    <row r="60" ht="16.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</row>
    <row r="61" ht="16.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</row>
    <row r="62" ht="16.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</row>
    <row r="63" ht="16.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</row>
    <row r="64" ht="16.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</row>
    <row r="65" ht="16.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</row>
    <row r="66" ht="16.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</row>
    <row r="67" ht="16.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</row>
    <row r="68" ht="16.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</row>
    <row r="69" ht="16.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</row>
    <row r="70" ht="16.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</row>
    <row r="71" ht="16.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</row>
    <row r="72" ht="16.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</row>
    <row r="73" ht="16.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</row>
    <row r="74" ht="16.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</row>
    <row r="75" ht="16.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</row>
    <row r="76" ht="16.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</row>
    <row r="77" ht="16.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</row>
    <row r="78" ht="16.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</row>
    <row r="79" ht="16.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</row>
    <row r="80" ht="16.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</row>
    <row r="81" ht="16.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</row>
    <row r="82" ht="16.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</row>
    <row r="83" ht="16.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</row>
    <row r="84" ht="16.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</row>
    <row r="85" ht="16.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</row>
    <row r="86" ht="16.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</row>
    <row r="87" ht="16.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</row>
    <row r="88" ht="16.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</row>
    <row r="89" ht="16.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</row>
    <row r="90" ht="16.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</row>
    <row r="91" ht="16.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</row>
    <row r="92" ht="16.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</row>
    <row r="93" ht="16.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</row>
    <row r="94" ht="16.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</row>
    <row r="95" ht="16.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</row>
    <row r="96" ht="16.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</row>
    <row r="97" ht="16.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</row>
    <row r="98" ht="16.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</row>
    <row r="99" ht="16.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</row>
    <row r="100" ht="16.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</row>
    <row r="101" ht="16.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</row>
    <row r="102" ht="16.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</row>
    <row r="103" ht="16.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</row>
    <row r="104" ht="16.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</row>
    <row r="105" ht="16.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</row>
    <row r="106" ht="16.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</row>
    <row r="107" ht="16.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</row>
    <row r="108" ht="16.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</row>
    <row r="109" ht="16.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</row>
    <row r="110" ht="16.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</row>
    <row r="111" ht="16.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</row>
    <row r="112" ht="16.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</row>
    <row r="113" ht="16.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</row>
    <row r="114" ht="16.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</row>
    <row r="115" ht="16.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</row>
    <row r="116" ht="16.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</row>
    <row r="117" ht="16.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</row>
    <row r="118" ht="16.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</row>
    <row r="119" ht="16.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</row>
    <row r="120" ht="16.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</row>
    <row r="121" ht="16.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</row>
    <row r="122" ht="16.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</row>
    <row r="123" ht="16.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</row>
    <row r="124" ht="16.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</row>
    <row r="125" ht="16.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</row>
    <row r="126" ht="16.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</row>
    <row r="127" ht="16.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</row>
    <row r="128" ht="16.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</row>
    <row r="129" ht="16.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</row>
    <row r="130" ht="16.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</row>
    <row r="131" ht="16.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</row>
    <row r="132" ht="16.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</row>
    <row r="133" ht="16.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</row>
    <row r="134" ht="16.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</row>
    <row r="135" ht="16.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</row>
    <row r="136" ht="16.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</row>
    <row r="137" ht="16.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</row>
    <row r="138" ht="16.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</row>
    <row r="139" ht="16.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</row>
    <row r="140" ht="16.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</row>
    <row r="141" ht="16.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</row>
    <row r="142" ht="16.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</row>
    <row r="143" ht="16.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</row>
    <row r="144" ht="16.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</row>
    <row r="145" ht="16.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</row>
    <row r="146" ht="16.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</row>
    <row r="147" ht="16.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</row>
    <row r="148" ht="16.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</row>
    <row r="149" ht="16.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</row>
    <row r="150" ht="16.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</row>
    <row r="151" ht="16.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</row>
    <row r="152" ht="16.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</row>
    <row r="153" ht="16.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</row>
    <row r="154" ht="16.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</row>
    <row r="155" ht="16.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</row>
    <row r="156" ht="16.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</row>
    <row r="157" ht="16.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</row>
    <row r="158" ht="16.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</row>
    <row r="159" ht="16.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</row>
    <row r="160" ht="16.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</row>
    <row r="161" ht="16.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</row>
    <row r="162" ht="16.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</row>
    <row r="163" ht="16.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</row>
    <row r="164" ht="16.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</row>
    <row r="165" ht="16.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</row>
    <row r="166" ht="16.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</row>
    <row r="167" ht="16.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</row>
    <row r="168" ht="16.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</row>
    <row r="169" ht="16.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</row>
    <row r="170" ht="16.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</row>
    <row r="171" ht="16.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</row>
    <row r="172" ht="16.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</row>
    <row r="173" ht="16.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</row>
    <row r="174" ht="16.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</row>
    <row r="175" ht="16.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</row>
    <row r="176" ht="16.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</row>
    <row r="177" ht="16.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</row>
    <row r="178" ht="16.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</row>
    <row r="179" ht="16.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</row>
    <row r="180" ht="16.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</row>
    <row r="181" ht="16.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</row>
    <row r="182" ht="16.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</row>
    <row r="183" ht="16.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</row>
    <row r="184" ht="16.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</row>
    <row r="185" ht="16.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</row>
    <row r="186" ht="16.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</row>
    <row r="187" ht="16.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</row>
    <row r="188" ht="16.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</row>
    <row r="189" ht="16.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</row>
    <row r="190" ht="16.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</row>
    <row r="191" ht="16.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</row>
    <row r="192" ht="16.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</row>
    <row r="193" ht="16.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</row>
    <row r="194" ht="16.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</row>
    <row r="195" ht="16.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</row>
    <row r="196" ht="16.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</row>
    <row r="197" ht="16.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</row>
    <row r="198" ht="16.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</row>
    <row r="199" ht="16.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</row>
    <row r="200" ht="16.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</row>
    <row r="201" ht="16.5" customHeight="true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</row>
    <row r="202" ht="16.5" customHeight="true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</row>
    <row r="203" ht="16.5" customHeight="true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</row>
    <row r="204" ht="16.5" customHeight="true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9"/>
      <c r="AO204" s="9"/>
      <c r="AP204" s="9"/>
      <c r="AQ204" s="9"/>
      <c r="AR204" s="9"/>
      <c r="AS204" s="9"/>
      <c r="AT204" s="9"/>
      <c r="AU204" s="9"/>
      <c r="AV204" s="9"/>
      <c r="AW204" s="9"/>
      <c r="AX204" s="9"/>
      <c r="AY204" s="9"/>
      <c r="AZ204" s="9"/>
      <c r="BA204" s="9"/>
      <c r="BB204" s="9"/>
      <c r="BC204" s="9"/>
      <c r="BD204" s="9"/>
    </row>
    <row r="205" ht="16.5" customHeight="true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9"/>
      <c r="AO205" s="9"/>
      <c r="AP205" s="9"/>
      <c r="AQ205" s="9"/>
      <c r="AR205" s="9"/>
      <c r="AS205" s="9"/>
      <c r="AT205" s="9"/>
      <c r="AU205" s="9"/>
      <c r="AV205" s="9"/>
      <c r="AW205" s="9"/>
      <c r="AX205" s="9"/>
      <c r="AY205" s="9"/>
      <c r="AZ205" s="9"/>
      <c r="BA205" s="9"/>
      <c r="BB205" s="9"/>
      <c r="BC205" s="9"/>
      <c r="BD205" s="9"/>
    </row>
    <row r="206" ht="16.5" customHeight="true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9"/>
      <c r="AO206" s="9"/>
      <c r="AP206" s="9"/>
      <c r="AQ206" s="9"/>
      <c r="AR206" s="9"/>
      <c r="AS206" s="9"/>
      <c r="AT206" s="9"/>
      <c r="AU206" s="9"/>
      <c r="AV206" s="9"/>
      <c r="AW206" s="9"/>
      <c r="AX206" s="9"/>
      <c r="AY206" s="9"/>
      <c r="AZ206" s="9"/>
      <c r="BA206" s="9"/>
      <c r="BB206" s="9"/>
      <c r="BC206" s="9"/>
      <c r="BD206" s="9"/>
    </row>
    <row r="207" ht="16.5" customHeight="true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9"/>
      <c r="AN207" s="9"/>
      <c r="AO207" s="9"/>
      <c r="AP207" s="9"/>
      <c r="AQ207" s="9"/>
      <c r="AR207" s="9"/>
      <c r="AS207" s="9"/>
      <c r="AT207" s="9"/>
      <c r="AU207" s="9"/>
      <c r="AV207" s="9"/>
      <c r="AW207" s="9"/>
      <c r="AX207" s="9"/>
      <c r="AY207" s="9"/>
      <c r="AZ207" s="9"/>
      <c r="BA207" s="9"/>
      <c r="BB207" s="9"/>
      <c r="BC207" s="9"/>
      <c r="BD207" s="9"/>
    </row>
    <row r="208" ht="16.5" customHeight="true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9"/>
      <c r="AN208" s="9"/>
      <c r="AO208" s="9"/>
      <c r="AP208" s="9"/>
      <c r="AQ208" s="9"/>
      <c r="AR208" s="9"/>
      <c r="AS208" s="9"/>
      <c r="AT208" s="9"/>
      <c r="AU208" s="9"/>
      <c r="AV208" s="9"/>
      <c r="AW208" s="9"/>
      <c r="AX208" s="9"/>
      <c r="AY208" s="9"/>
      <c r="AZ208" s="9"/>
      <c r="BA208" s="9"/>
      <c r="BB208" s="9"/>
      <c r="BC208" s="9"/>
      <c r="BD208" s="9"/>
    </row>
    <row r="209" ht="16.5" customHeight="true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9"/>
      <c r="AO209" s="9"/>
      <c r="AP209" s="9"/>
      <c r="AQ209" s="9"/>
      <c r="AR209" s="9"/>
      <c r="AS209" s="9"/>
      <c r="AT209" s="9"/>
      <c r="AU209" s="9"/>
      <c r="AV209" s="9"/>
      <c r="AW209" s="9"/>
      <c r="AX209" s="9"/>
      <c r="AY209" s="9"/>
      <c r="AZ209" s="9"/>
      <c r="BA209" s="9"/>
      <c r="BB209" s="9"/>
      <c r="BC209" s="9"/>
      <c r="BD209" s="9"/>
    </row>
    <row r="210" ht="16.5" customHeight="true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9"/>
      <c r="AO210" s="9"/>
      <c r="AP210" s="9"/>
      <c r="AQ210" s="9"/>
      <c r="AR210" s="9"/>
      <c r="AS210" s="9"/>
      <c r="AT210" s="9"/>
      <c r="AU210" s="9"/>
      <c r="AV210" s="9"/>
      <c r="AW210" s="9"/>
      <c r="AX210" s="9"/>
      <c r="AY210" s="9"/>
      <c r="AZ210" s="9"/>
      <c r="BA210" s="9"/>
      <c r="BB210" s="9"/>
      <c r="BC210" s="9"/>
      <c r="BD210" s="9"/>
    </row>
    <row r="211" ht="16.5" customHeight="true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  <c r="AN211" s="9"/>
      <c r="AO211" s="9"/>
      <c r="AP211" s="9"/>
      <c r="AQ211" s="9"/>
      <c r="AR211" s="9"/>
      <c r="AS211" s="9"/>
      <c r="AT211" s="9"/>
      <c r="AU211" s="9"/>
      <c r="AV211" s="9"/>
      <c r="AW211" s="9"/>
      <c r="AX211" s="9"/>
      <c r="AY211" s="9"/>
      <c r="AZ211" s="9"/>
      <c r="BA211" s="9"/>
      <c r="BB211" s="9"/>
      <c r="BC211" s="9"/>
      <c r="BD211" s="9"/>
    </row>
    <row r="212" ht="16.5" customHeight="true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  <c r="AN212" s="9"/>
      <c r="AO212" s="9"/>
      <c r="AP212" s="9"/>
      <c r="AQ212" s="9"/>
      <c r="AR212" s="9"/>
      <c r="AS212" s="9"/>
      <c r="AT212" s="9"/>
      <c r="AU212" s="9"/>
      <c r="AV212" s="9"/>
      <c r="AW212" s="9"/>
      <c r="AX212" s="9"/>
      <c r="AY212" s="9"/>
      <c r="AZ212" s="9"/>
      <c r="BA212" s="9"/>
      <c r="BB212" s="9"/>
      <c r="BC212" s="9"/>
      <c r="BD212" s="9"/>
    </row>
    <row r="213" ht="16.5" customHeight="true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9"/>
      <c r="AO213" s="9"/>
      <c r="AP213" s="9"/>
      <c r="AQ213" s="9"/>
      <c r="AR213" s="9"/>
      <c r="AS213" s="9"/>
      <c r="AT213" s="9"/>
      <c r="AU213" s="9"/>
      <c r="AV213" s="9"/>
      <c r="AW213" s="9"/>
      <c r="AX213" s="9"/>
      <c r="AY213" s="9"/>
      <c r="AZ213" s="9"/>
      <c r="BA213" s="9"/>
      <c r="BB213" s="9"/>
      <c r="BC213" s="9"/>
      <c r="BD213" s="9"/>
    </row>
    <row r="214" ht="16.5" customHeight="true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  <c r="AO214" s="9"/>
      <c r="AP214" s="9"/>
      <c r="AQ214" s="9"/>
      <c r="AR214" s="9"/>
      <c r="AS214" s="9"/>
      <c r="AT214" s="9"/>
      <c r="AU214" s="9"/>
      <c r="AV214" s="9"/>
      <c r="AW214" s="9"/>
      <c r="AX214" s="9"/>
      <c r="AY214" s="9"/>
      <c r="AZ214" s="9"/>
      <c r="BA214" s="9"/>
      <c r="BB214" s="9"/>
      <c r="BC214" s="9"/>
      <c r="BD214" s="9"/>
    </row>
  </sheetData>
  <mergeCells>
    <mergeCell ref="C5:C9"/>
    <mergeCell ref="S1:T1"/>
    <mergeCell ref="U1:X1"/>
    <mergeCell ref="S2:T2"/>
    <mergeCell ref="U2:X2"/>
    <mergeCell ref="H7:H9"/>
    <mergeCell ref="S7:S9"/>
    <mergeCell ref="T7:T9"/>
    <mergeCell ref="U5:U9"/>
    <mergeCell ref="Q7:Q9"/>
    <mergeCell ref="F6:H6"/>
    <mergeCell ref="I6:K6"/>
    <mergeCell ref="L6:N6"/>
    <mergeCell ref="O6:Q6"/>
    <mergeCell ref="I7:I9"/>
    <mergeCell ref="J7:J9"/>
    <mergeCell ref="AJ1:AK1"/>
    <mergeCell ref="AL1:AO1"/>
    <mergeCell ref="AJ2:AK2"/>
    <mergeCell ref="AL2:AO2"/>
    <mergeCell ref="Y45:Y46"/>
    <mergeCell ref="AK45:AL46"/>
    <mergeCell ref="AF7:AF9"/>
    <mergeCell ref="AG7:AJ7"/>
    <mergeCell ref="AA7:AA10"/>
    <mergeCell ref="AL6:AL9"/>
    <mergeCell ref="Z7:Z10"/>
    <mergeCell ref="Y5:Y10"/>
    <mergeCell ref="Z5:AC6"/>
    <mergeCell ref="AD5:AO5"/>
    <mergeCell ref="AO7:AO9"/>
    <mergeCell ref="AN7:AN9"/>
    <mergeCell ref="W6:W10"/>
    <mergeCell ref="X6:X10"/>
    <mergeCell ref="AC7:AC10"/>
    <mergeCell ref="AD7:AD9"/>
    <mergeCell ref="AE7:AE9"/>
    <mergeCell ref="AG8:AG9"/>
    <mergeCell ref="AH8:AJ8"/>
    <mergeCell ref="AB7:AB10"/>
    <mergeCell ref="AM6:AM9"/>
    <mergeCell ref="AF6:AJ6"/>
    <mergeCell ref="AK6:AK9"/>
    <mergeCell ref="L7:L9"/>
    <mergeCell ref="M7:M9"/>
    <mergeCell ref="N7:N9"/>
    <mergeCell ref="O7:O9"/>
    <mergeCell ref="R7:R9"/>
    <mergeCell ref="V5:X5"/>
    <mergeCell ref="V6:V10"/>
    <mergeCell ref="K7:K9"/>
    <mergeCell ref="A4:X4"/>
    <mergeCell ref="Y4:AO4"/>
    <mergeCell ref="A5:A10"/>
    <mergeCell ref="B5:B9"/>
    <mergeCell ref="D5:D9"/>
    <mergeCell ref="E5:E9"/>
    <mergeCell ref="F5:Q5"/>
    <mergeCell ref="R5:T6"/>
    <mergeCell ref="AD6:AE6"/>
    <mergeCell ref="P7:P9"/>
    <mergeCell ref="AN6:AO6"/>
    <mergeCell ref="F7:F9"/>
    <mergeCell ref="G7:G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