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2-04-2(1)" state="visible" r:id="rId1"/>
    <sheet sheetId="2" name="10740-02-04-2(2)" state="visible" r:id="rId2"/>
    <sheet sheetId="3" name="10740-02-04-2(3)" state="visible" r:id="rId3"/>
  </sheets>
</workbook>
</file>

<file path=xl/sharedStrings.xml><?xml version="1.0" encoding="utf-8"?>
<sst xmlns="http://schemas.openxmlformats.org/spreadsheetml/2006/main" count="132">
  <si>
    <t>公開類</t>
  </si>
  <si>
    <t>半 年 報</t>
  </si>
  <si>
    <t>臺中市性侵害加害人處遇</t>
  </si>
  <si>
    <t>性別</t>
  </si>
  <si>
    <t>總計</t>
  </si>
  <si>
    <t>男</t>
  </si>
  <si>
    <t>女</t>
  </si>
  <si>
    <t>每半年終了後2個月內編送</t>
  </si>
  <si>
    <t xml:space="preserve">(1)本年截至本期加害人個案人數按處分類別分(人)(不含依少年事件處理法裁定保護處分確定而法院認有必要者) </t>
  </si>
  <si>
    <t>合計
(A)</t>
  </si>
  <si>
    <t>(2)本期加害人個案尚接受身心治療、輔導或教育者按再犯等級分(人)(不含依少年事件處理法裁定保護處分確定而法院認有必要者)</t>
  </si>
  <si>
    <t>合計
(B)</t>
  </si>
  <si>
    <t>(4)本期加害人個案暫停處遇人數按暫停原因分(人)(不含依少年事件處理法裁定保護處分確定而法院認有必要者)</t>
  </si>
  <si>
    <t>合計
(D)</t>
  </si>
  <si>
    <t>評估中</t>
  </si>
  <si>
    <t>犯性侵害罪者</t>
  </si>
  <si>
    <t>有期徒刑、保安處分或性侵害犯罪防治法第37條、第38條所定之強制治療執行完畢</t>
  </si>
  <si>
    <t>低再犯</t>
  </si>
  <si>
    <t>傷殘住院</t>
  </si>
  <si>
    <t>有期徒刑經易服社會勞動</t>
  </si>
  <si>
    <t>中低再犯</t>
  </si>
  <si>
    <t>出國</t>
  </si>
  <si>
    <t>中華民國115年上半年底（當年累計至6月)</t>
  </si>
  <si>
    <t>假釋</t>
  </si>
  <si>
    <t>中高再犯</t>
  </si>
  <si>
    <t>服兵役</t>
  </si>
  <si>
    <t>緩刑</t>
  </si>
  <si>
    <t>高再犯</t>
  </si>
  <si>
    <t>因他案
入監服刑</t>
  </si>
  <si>
    <t>免刑</t>
  </si>
  <si>
    <t>(3)本期加害人個案尚接受身心治療、輔導或教育者按處遇期程分(人)(不含依少年事件處理法裁定保護處分確定而法院認有必要者)</t>
  </si>
  <si>
    <t>合計
(C)</t>
  </si>
  <si>
    <t>其他</t>
  </si>
  <si>
    <t>赦免</t>
  </si>
  <si>
    <t>未滿3個月</t>
  </si>
  <si>
    <t>(5)本年截至本期累計處遇期間再犯人數按再犯案件分(人)(不含依少年事件處理法裁定保護處分確定而法院認有必要者)</t>
  </si>
  <si>
    <t>合計
( E )</t>
  </si>
  <si>
    <t>經法院依性侵害犯罪防治法第38條第1項但書及第6項規定或刑法第91條之1第2項但書規定裁定停止強制治療</t>
  </si>
  <si>
    <t>3個月以上
未滿6個月</t>
  </si>
  <si>
    <t>編製機關</t>
  </si>
  <si>
    <t>表號</t>
  </si>
  <si>
    <t>經緩起訴處分確定者</t>
  </si>
  <si>
    <t>6個月以上
未滿9個月</t>
  </si>
  <si>
    <t>再犯性侵害案件</t>
  </si>
  <si>
    <t>犯性騷擾防治法第25條判決有罪確定者</t>
  </si>
  <si>
    <t>9個月以上
未滿1年</t>
  </si>
  <si>
    <t>臺中市家庭暴力及性侵害防治中心</t>
  </si>
  <si>
    <t>10740-02-04-2</t>
  </si>
  <si>
    <t>犯兒童及少年性剝削防制條例第31條判決有罪確定者</t>
  </si>
  <si>
    <t>1年以上
未滿1年6個月</t>
  </si>
  <si>
    <t>再犯其他案件
且合併性侵害</t>
  </si>
  <si>
    <t>犯刑法第319條之2第1項判決有罪確定者</t>
  </si>
  <si>
    <t>1年6個月以上
未滿2年</t>
  </si>
  <si>
    <t>單位：人</t>
  </si>
  <si>
    <t>依性侵害犯罪防治法第31條第4項受身心治療、輔導或教育者</t>
  </si>
  <si>
    <t>2年以上
未滿3年</t>
  </si>
  <si>
    <t>再犯其他非性侵害案件</t>
  </si>
  <si>
    <t>3年以上
至4年</t>
  </si>
  <si>
    <t>臺中市性侵害加害人處遇(續1)</t>
  </si>
  <si>
    <t>(6)本年截至本期累計加害人個案已結案人數按結案狀態分(人)(不含依少年事件處理法裁定保護處分確定而法院認有必要者)</t>
  </si>
  <si>
    <t>合計
(F)</t>
  </si>
  <si>
    <t>(7)本年截至本期加害人個案行政裁罰情形(不含依少年事件處理法裁定保護處分確定而法院認有必要者)</t>
  </si>
  <si>
    <t>應行政裁罰個案人數(人)</t>
  </si>
  <si>
    <t>合計
(G)=g1+g2</t>
  </si>
  <si>
    <t>(8)本年截至本期加害人個案移送情形(不含依少年事件處理法裁定保護處分確定而法院認有必要者)</t>
  </si>
  <si>
    <t>聲請移送者按階段分(人次)</t>
  </si>
  <si>
    <t>合計
(K)=L+M+N</t>
  </si>
  <si>
    <t>前年度應行政裁罰但結果未確定人數
(g1)</t>
  </si>
  <si>
    <t>本年截至本期累計無須處遇個案</t>
  </si>
  <si>
    <t>本年度應行政裁罰人數
(g2)</t>
  </si>
  <si>
    <t>移送家防中心/警察局/其他機關
(L)</t>
  </si>
  <si>
    <t>本年截至本期累計完成處遇人數</t>
  </si>
  <si>
    <t>申請行政裁罰個案人次(人次)</t>
  </si>
  <si>
    <t>合計
(H)=h1+h2
=h3+h4+h5</t>
  </si>
  <si>
    <t>本年截至本期累計未完成處遇已結案人數按結案原因分(人)</t>
  </si>
  <si>
    <t>計</t>
  </si>
  <si>
    <t>前年度申請行政裁罰但結果未確定人次
(h1)</t>
  </si>
  <si>
    <t>移送地檢署
(M)=m1+m2+m3</t>
  </si>
  <si>
    <t>偵查中
(m1)</t>
  </si>
  <si>
    <t>因再犯性侵害罪入獄</t>
  </si>
  <si>
    <t>本年度申請行政裁罰人次
(h2)</t>
  </si>
  <si>
    <t>駁回或
不起訴
(m2)</t>
  </si>
  <si>
    <t>戶籍移轉
外縣市</t>
  </si>
  <si>
    <t>申請行政裁罰者按結果分(人次)</t>
  </si>
  <si>
    <t>調查或
簽辦中
(h3)</t>
  </si>
  <si>
    <t>緩起訴
(m3)</t>
  </si>
  <si>
    <t>死亡</t>
  </si>
  <si>
    <t>駁回或
不罰
(h4)</t>
  </si>
  <si>
    <t>起訴
(m4)</t>
  </si>
  <si>
    <t>長期
入住機構</t>
  </si>
  <si>
    <t>裁罰確定
(h5)</t>
  </si>
  <si>
    <t>移送法院
(N)=m4
=n1+n2+n3</t>
  </si>
  <si>
    <t>審理中
(n1)</t>
  </si>
  <si>
    <t>應移送個案人數(人)</t>
  </si>
  <si>
    <t xml:space="preserve">合計
(I)=i1+i2
</t>
  </si>
  <si>
    <t>無罪
(n2)</t>
  </si>
  <si>
    <t>本年截至本期累計轉入強制治療人數(人)</t>
  </si>
  <si>
    <t>前年度應移送但結果未確定人數
(i1)</t>
  </si>
  <si>
    <t>有罪(拘役、有期徒刑等)
(n3)</t>
  </si>
  <si>
    <t>依性侵害犯罪防治法第36條及刑法第91之1條規定</t>
  </si>
  <si>
    <t>本年度應移送人數
(i2)</t>
  </si>
  <si>
    <t>聲請移送個案人次(人次)</t>
  </si>
  <si>
    <t>合計
(J)=j1+j2
=K</t>
  </si>
  <si>
    <t>依性侵害犯罪防治法第37條及第38條規定</t>
  </si>
  <si>
    <t>前年度移送但結果未確定人次
(j1)</t>
  </si>
  <si>
    <t>單位：人、人次</t>
  </si>
  <si>
    <t>本年度聲請移送人次
(j2)</t>
  </si>
  <si>
    <t>臺中市性侵害加害人處遇(續2完)</t>
  </si>
  <si>
    <t>填表</t>
  </si>
  <si>
    <t>資料來源：本中心綜合規劃組依據本中心辦理之性侵害加害人處遇資料及衛生福利部保護資訊系統資料彙編。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</si>
  <si>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</si>
  <si>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(9)依少年事件處理法裁定保護處分確定而法院認有必要，經縣市政府評估接受身心治療、輔導或教育者按處遇狀態分(人)</t>
  </si>
  <si>
    <t>本年截至本期累計少年性侵害行為人個案人數(a)</t>
  </si>
  <si>
    <t>本年截至本期累計未完成處遇已結案人數按結案原因分</t>
  </si>
  <si>
    <t>合計
(f)</t>
  </si>
  <si>
    <t>本年截至本期累計
無須處遇人數
(b)</t>
  </si>
  <si>
    <t>審核</t>
  </si>
  <si>
    <t>本年截至本期累計
完成處遇人數
(c)</t>
  </si>
  <si>
    <t>保護處分期滿且未依規定接受處遇，檢還少年法院(庭)</t>
  </si>
  <si>
    <t>本期尚在接受處遇者按再犯等級分(人)</t>
  </si>
  <si>
    <t>合計
(d)</t>
  </si>
  <si>
    <t>保護處分期限未滿且未依規定接受處遇，檢還少年法院(庭)</t>
  </si>
  <si>
    <t>業務主管人員</t>
  </si>
  <si>
    <t>主辦統計人員</t>
  </si>
  <si>
    <t>再犯性侵害案件入感化教育處所或監獄</t>
  </si>
  <si>
    <t>本期暫停處遇人數按暫停原因分</t>
  </si>
  <si>
    <t>合計
(e)</t>
  </si>
  <si>
    <t>戶籍移轉外縣市</t>
  </si>
  <si>
    <t>機關首長</t>
  </si>
  <si>
    <t>長期入住機構</t>
  </si>
  <si>
    <t>中華民國115年08月24日編製</t>
  </si>
  <si>
    <t>因他案入感化教育處所或監獄</t>
  </si>
</sst>
</file>

<file path=xl/styles.xml><?xml version="1.0" encoding="utf-8"?>
<styleSheet xmlns="http://schemas.openxmlformats.org/spreadsheetml/2006/main">
  <numFmts count="2">
    <numFmt formatCode="#,##0_);[Red]\(#,##0\)"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
      <b val="false"/>
      <i val="false"/>
      <u val="none"/>
      <sz val="9"/>
      <color rgb="FF000000"/>
      <name val="標楷體"/>
    </font>
    <font>
      <b val="false"/>
      <i val="false"/>
      <u val="none"/>
      <sz val="11"/>
      <color rgb="FF000000"/>
      <name val="新細明體"/>
    </font>
    <font>
      <b val="false"/>
      <i val="false"/>
      <u val="none"/>
      <sz val="10"/>
      <color rgb="FF000000"/>
      <name val="標楷體"/>
    </font>
    <font>
      <b val="true"/>
      <i val="false"/>
      <u val="none"/>
      <sz val="11"/>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0" fontId="1" borderId="5"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center" vertical="center"/>
    </xf>
    <xf numFmtId="197" fontId="1" borderId="0" xfId="0" applyNumberFormat="true" applyFont="true">
      <alignment horizontal="left" vertical="center"/>
    </xf>
    <xf numFmtId="0" fontId="1" borderId="0" xfId="0" applyFont="true">
      <alignment horizontal="center" vertical="center"/>
    </xf>
    <xf numFmtId="0" fontId="1" borderId="6" xfId="0" applyFont="true" applyBorder="true">
      <alignment vertical="center"/>
    </xf>
    <xf numFmtId="0" fontId="1" borderId="7" xfId="0" applyFont="true" applyBorder="true">
      <alignment vertical="center"/>
    </xf>
    <xf numFmtId="0" fontId="1" borderId="3" xfId="0" applyFont="true" applyBorder="true">
      <alignment vertical="center"/>
    </xf>
    <xf numFmtId="0" fontId="1" borderId="1" xfId="0" applyFont="true" applyBorder="true">
      <alignment horizontal="center" vertical="center" wrapText="true"/>
    </xf>
    <xf numFmtId="197" fontId="1" borderId="0" xfId="0" applyNumberFormat="true" applyFont="true">
      <alignment vertical="center"/>
    </xf>
    <xf numFmtId="0" fontId="1" borderId="0" xfId="0" applyFont="true">
      <alignment vertical="center"/>
    </xf>
    <xf numFmtId="198" fontId="1" borderId="1" xfId="0" applyNumberFormat="true" applyFont="true" applyBorder="true">
      <alignment vertical="center"/>
    </xf>
    <xf numFmtId="0" fontId="1" borderId="4" xfId="0" applyFont="true" applyBorder="true">
      <alignment vertical="center"/>
    </xf>
    <xf numFmtId="0" fontId="3" borderId="1" xfId="0" applyFont="true" applyBorder="true">
      <alignment horizontal="center" vertical="center" wrapText="true"/>
    </xf>
    <xf numFmtId="198" fontId="1" borderId="1" xfId="0" applyNumberFormat="true" applyFont="true" applyBorder="true">
      <alignment vertical="center" wrapText="true"/>
    </xf>
    <xf numFmtId="0" fontId="1" borderId="1" xfId="0" applyFont="true" applyBorder="true">
      <alignment horizontal="center" vertical="top" wrapText="true"/>
    </xf>
    <xf numFmtId="0" fontId="4" borderId="0" xfId="0" applyFont="true">
      <alignment vertical="center"/>
    </xf>
    <xf numFmtId="0" fontId="1" borderId="8" xfId="0" applyFont="true" applyBorder="true">
      <alignment vertical="center"/>
    </xf>
    <xf numFmtId="0" fontId="1" borderId="2" xfId="0" applyFont="true" applyBorder="true">
      <alignment vertical="center"/>
    </xf>
    <xf numFmtId="0" fontId="5" borderId="0" xfId="0" applyFont="true">
      <alignment vertical="center"/>
    </xf>
    <xf numFmtId="0" fontId="1" borderId="7" xfId="0" applyFont="true" applyBorder="true">
      <alignment horizontal="center" vertical="center" wrapText="true"/>
    </xf>
    <xf numFmtId="0" fontId="1" borderId="9" xfId="0" applyFont="true" applyBorder="true">
      <alignment vertical="center"/>
    </xf>
    <xf numFmtId="0" fontId="1" borderId="10" xfId="0" applyFont="true" applyBorder="true">
      <alignment vertical="center"/>
    </xf>
    <xf numFmtId="0" fontId="1" borderId="0" xfId="0" applyFont="true">
      <alignment horizontal="right" vertical="center"/>
    </xf>
    <xf numFmtId="0" fontId="6" borderId="1" xfId="0" applyFont="true" applyBorder="true">
      <alignment horizontal="center" vertical="center" wrapText="true"/>
    </xf>
    <xf numFmtId="0" fontId="7" borderId="1" xfId="0" applyFont="true" applyBorder="true">
      <alignment horizontal="center" vertical="center" wrapText="true"/>
    </xf>
    <xf numFmtId="0" fontId="1" borderId="3" xfId="0" applyFont="true" applyBorder="true">
      <alignment horizontal="right" vertical="center"/>
    </xf>
    <xf numFmtId="0" fontId="3" borderId="11" xfId="0" applyFont="true" applyBorder="true">
      <alignment horizontal="center" vertical="center" wrapText="true"/>
    </xf>
    <xf numFmtId="198" fontId="1" borderId="11" xfId="0" applyNumberFormat="true" applyFont="true" applyBorder="true">
      <alignment vertical="center" wrapText="true"/>
    </xf>
    <xf numFmtId="0" fontId="1" borderId="4" xfId="0" applyFont="true" applyBorder="true">
      <alignment horizontal="center" vertical="center"/>
    </xf>
    <xf numFmtId="0" fontId="3" borderId="4" xfId="0" applyFont="true" applyBorder="true">
      <alignment horizontal="center" vertical="center" wrapText="true"/>
    </xf>
    <xf numFmtId="198" fontId="1" borderId="4" xfId="0" applyNumberFormat="true" applyFont="true" applyBorder="true">
      <alignment vertical="center" wrapText="true"/>
    </xf>
    <xf numFmtId="0" fontId="1" borderId="6" xfId="0" applyFont="true" applyBorder="true">
      <alignment horizontal="center" vertical="center"/>
    </xf>
    <xf numFmtId="0" fontId="1" borderId="0" xfId="0" applyFont="true">
      <alignment horizontal="center" vertical="center" wrapText="true"/>
    </xf>
    <xf numFmtId="0" fontId="7" borderId="0" xfId="0" applyFont="true">
      <alignment horizontal="right" vertical="center"/>
    </xf>
    <xf numFmtId="0" fontId="7" borderId="0" xfId="0" applyFont="true">
      <alignment vertical="center"/>
    </xf>
    <xf numFmtId="197" fontId="1" borderId="4" xfId="0" applyNumberFormat="true" applyFont="true" applyBorder="true">
      <alignment horizontal="left" vertical="center"/>
    </xf>
    <xf numFmtId="0" fontId="1" borderId="2" xfId="0" applyFont="true" applyBorder="true">
      <alignment horizontal="center" vertical="center"/>
    </xf>
    <xf numFmtId="197" fontId="1" borderId="4" xfId="0" applyNumberFormat="true" applyFont="true" applyBorder="true">
      <alignment vertical="center"/>
    </xf>
    <xf numFmtId="197" fontId="1" borderId="4" xfId="0" applyNumberFormat="true" applyFont="true" applyBorder="true">
      <alignment horizontal="center" vertical="center"/>
    </xf>
    <xf numFmtId="0" fontId="8" borderId="1" xfId="0" applyFont="true" applyBorder="true">
      <alignment horizontal="center" vertical="center" wrapText="true"/>
    </xf>
    <xf numFmtId="0" fontId="4" borderId="4" xfId="0" applyFont="true" applyBorder="true">
      <alignment vertical="center"/>
    </xf>
    <xf numFmtId="0" fontId="7" borderId="11" xfId="0" applyFont="true" applyBorder="true">
      <alignment horizontal="center" vertical="center" wrapText="true"/>
    </xf>
    <xf numFmtId="197" fontId="1" borderId="2" xfId="0" applyNumberFormat="true" applyFont="true" applyBorder="true">
      <alignment horizontal="left" vertical="center"/>
    </xf>
    <xf numFmtId="0" fontId="1" borderId="0" xfId="0" applyFont="true">
      <alignment horizontal="left" vertical="center"/>
    </xf>
    <xf numFmtId="0" fontId="1" borderId="0" xfId="0" applyFont="true">
      <alignment horizontal="left" vertical="center" wrapText="true"/>
    </xf>
    <xf numFmtId="197" fontId="1" borderId="2" xfId="0" applyNumberFormat="true" applyFont="true" applyBorder="true">
      <alignment vertical="center"/>
    </xf>
    <xf numFmtId="0" fontId="4" borderId="2" xfId="0" applyFont="true" applyBorder="true">
      <alignment vertical="center"/>
    </xf>
    <xf numFmtId="197" fontId="1" borderId="2" xfId="0" applyNumberFormat="true" applyFont="true" applyBorder="true">
      <alignment horizontal="center" vertical="center"/>
    </xf>
    <xf numFmtId="198" fontId="3" borderId="1" xfId="0" applyNumberFormat="true" applyFont="true" applyBorder="true">
      <alignment vertical="center" wrapText="true"/>
    </xf>
    <xf numFmtId="0" fontId="1" borderId="2" xfId="0" applyFont="true" applyBorder="true">
      <alignment horizontal="right" vertical="center"/>
    </xf>
    <xf numFmtId="0" fontId="1" borderId="1" xfId="0" applyFont="true" applyBorder="true">
      <alignment vertical="center" wrapText="true"/>
    </xf>
    <xf numFmtId="0" fontId="1" borderId="11" xfId="0" applyFont="true" applyBorder="true">
      <alignment horizontal="center" vertical="center" wrapText="true"/>
    </xf>
    <xf numFmtId="198" fontId="1" borderId="11" xfId="0" applyNumberFormat="true"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423"/>
  <sheetViews>
    <sheetView zoomScale="100" topLeftCell="A1" workbookViewId="0" showGridLines="true" showRowColHeaders="true" view="normal">
      <selection activeCell="V7" sqref="V7:V7"/>
    </sheetView>
  </sheetViews>
  <sheetFormatPr customHeight="false" defaultColWidth="9.28125" defaultRowHeight="15"/>
  <cols>
    <col min="1" max="1" bestFit="false" customWidth="true" width="12.2109375" hidden="false" outlineLevel="0"/>
    <col min="2" max="2" bestFit="false" customWidth="true" width="5.2109375" hidden="false" outlineLevel="0"/>
    <col min="3" max="4" bestFit="false" customWidth="true" width="11.2109375" hidden="false" outlineLevel="0"/>
    <col min="5" max="5" bestFit="false" customWidth="true" width="15.4921875" hidden="false" outlineLevel="0"/>
    <col min="6" max="10" bestFit="false" customWidth="true" width="11.2109375" hidden="false" outlineLevel="0"/>
    <col min="11" max="11" bestFit="false" customWidth="true" width="18.921875" hidden="false" outlineLevel="0"/>
    <col min="12" max="13" bestFit="false" customWidth="true" width="13.2109375" hidden="false" outlineLevel="0"/>
    <col min="14" max="14" bestFit="false" customWidth="true" width="11.2109375" hidden="false" outlineLevel="0"/>
    <col min="15" max="15" bestFit="false" customWidth="true" width="13.2109375" hidden="false" outlineLevel="0"/>
    <col min="16" max="17" bestFit="false" customWidth="true" width="11.2109375" hidden="false" outlineLevel="0"/>
    <col min="18" max="21" bestFit="false" customWidth="true" width="10.2109375" hidden="false" outlineLevel="0"/>
    <col min="22" max="22" bestFit="false" customWidth="true" width="14.2109375" hidden="false" outlineLevel="0"/>
    <col min="23" max="25" bestFit="false" customWidth="true" width="7.2109375" hidden="false" outlineLevel="0"/>
    <col min="26" max="26" bestFit="false" customWidth="true" width="5.2109375" hidden="false" outlineLevel="0"/>
    <col min="27" max="27" bestFit="false" customWidth="true" width="12.2109375" hidden="false" outlineLevel="0"/>
    <col min="28" max="28" bestFit="false" customWidth="true" width="11.2109375" hidden="false" outlineLevel="0"/>
    <col min="29" max="29" bestFit="false" customWidth="true" width="8.2109375" hidden="false" outlineLevel="0"/>
    <col min="30" max="30" bestFit="false" customWidth="true" width="5.2109375" hidden="false" outlineLevel="0"/>
    <col min="31" max="31" bestFit="false" customWidth="true" width="6.2109375" hidden="false" outlineLevel="0"/>
    <col min="32" max="32" bestFit="false" customWidth="true" width="5.2109375" hidden="false" outlineLevel="0"/>
    <col min="33" max="33" bestFit="false" customWidth="true" width="10.2109375" hidden="false" outlineLevel="0"/>
    <col min="34" max="43" bestFit="false" customWidth="true" width="12.2109375" hidden="false" outlineLevel="0"/>
  </cols>
  <sheetData>
    <row r="1" ht="17.45" customHeight="true">
      <c r="A1" s="1" t="s">
        <v>0</v>
      </c>
      <c r="B1" s="11"/>
      <c r="C1" s="16"/>
      <c r="D1" s="16"/>
      <c r="E1" s="16"/>
      <c r="F1" s="16"/>
      <c r="G1" s="16"/>
      <c r="H1" s="16"/>
      <c r="I1" s="16"/>
      <c r="J1" s="16"/>
      <c r="K1" s="27"/>
      <c r="L1" s="1" t="s">
        <v>39</v>
      </c>
      <c r="M1" s="1"/>
      <c r="N1" s="1" t="s">
        <v>46</v>
      </c>
      <c r="O1" s="1"/>
      <c r="P1" s="1"/>
      <c r="Q1" s="1"/>
      <c r="R1" s="11"/>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7.45" customHeight="true">
      <c r="A2" s="1" t="s">
        <v>1</v>
      </c>
      <c r="B2" s="12" t="s">
        <v>7</v>
      </c>
      <c r="C2" s="12"/>
      <c r="D2" s="12"/>
      <c r="E2" s="23"/>
      <c r="F2" s="13"/>
      <c r="G2" s="13"/>
      <c r="H2" s="13"/>
      <c r="I2" s="13"/>
      <c r="J2" s="13"/>
      <c r="K2" s="28"/>
      <c r="L2" s="1" t="s">
        <v>40</v>
      </c>
      <c r="M2" s="1"/>
      <c r="N2" s="1" t="s">
        <v>47</v>
      </c>
      <c r="O2" s="1"/>
      <c r="P2" s="1"/>
      <c r="Q2" s="1"/>
      <c r="R2" s="11"/>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27.95" customHeight="true">
      <c r="A3" s="2" t="s">
        <v>2</v>
      </c>
      <c r="B3" s="2"/>
      <c r="C3" s="2"/>
      <c r="D3" s="2"/>
      <c r="E3" s="2"/>
      <c r="F3" s="2"/>
      <c r="G3" s="2"/>
      <c r="H3" s="2"/>
      <c r="I3" s="2"/>
      <c r="J3" s="2"/>
      <c r="K3" s="2"/>
      <c r="L3" s="2"/>
      <c r="M3" s="2"/>
      <c r="N3" s="2"/>
      <c r="O3" s="2"/>
      <c r="P3" s="2"/>
      <c r="Q3" s="24"/>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5.35" customHeight="true">
      <c r="A4" s="3"/>
      <c r="B4" s="13"/>
      <c r="C4" s="13"/>
      <c r="D4" s="13"/>
      <c r="E4" s="13"/>
      <c r="F4" s="13"/>
      <c r="G4" s="3" t="s">
        <v>22</v>
      </c>
      <c r="H4" s="3"/>
      <c r="I4" s="3"/>
      <c r="J4" s="3"/>
      <c r="K4" s="3"/>
      <c r="L4" s="13"/>
      <c r="M4" s="13"/>
      <c r="N4" s="13"/>
      <c r="O4" s="13"/>
      <c r="P4" s="32" t="s">
        <v>53</v>
      </c>
      <c r="Q4" s="13"/>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24.95" customHeight="true">
      <c r="A5" s="4" t="s">
        <v>3</v>
      </c>
      <c r="B5" s="6"/>
      <c r="C5" s="14" t="s">
        <v>8</v>
      </c>
      <c r="D5" s="14"/>
      <c r="E5" s="14"/>
      <c r="F5" s="14"/>
      <c r="G5" s="14"/>
      <c r="H5" s="14"/>
      <c r="I5" s="14"/>
      <c r="J5" s="14"/>
      <c r="K5" s="14"/>
      <c r="L5" s="14"/>
      <c r="M5" s="14"/>
      <c r="N5" s="14"/>
      <c r="O5" s="14"/>
      <c r="P5" s="14"/>
      <c r="Q5" s="14"/>
      <c r="R5" s="38"/>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24.95" customHeight="true">
      <c r="A6" s="4"/>
      <c r="B6" s="6"/>
      <c r="C6" s="14"/>
      <c r="D6" s="14"/>
      <c r="E6" s="14"/>
      <c r="F6" s="14"/>
      <c r="G6" s="14"/>
      <c r="H6" s="14"/>
      <c r="I6" s="14"/>
      <c r="J6" s="14"/>
      <c r="K6" s="14"/>
      <c r="L6" s="14"/>
      <c r="M6" s="14"/>
      <c r="N6" s="14"/>
      <c r="O6" s="14"/>
      <c r="P6" s="14"/>
      <c r="Q6" s="14"/>
      <c r="R6" s="38"/>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24.95" customHeight="true">
      <c r="A7" s="4"/>
      <c r="B7" s="6"/>
      <c r="C7" s="14" t="s">
        <v>9</v>
      </c>
      <c r="D7" s="14"/>
      <c r="E7" s="14" t="s">
        <v>15</v>
      </c>
      <c r="F7" s="14"/>
      <c r="G7" s="14"/>
      <c r="H7" s="14"/>
      <c r="I7" s="14"/>
      <c r="J7" s="14"/>
      <c r="K7" s="14"/>
      <c r="L7" s="14"/>
      <c r="M7" s="19" t="s">
        <v>44</v>
      </c>
      <c r="N7" s="19" t="s">
        <v>48</v>
      </c>
      <c r="O7" s="19" t="s">
        <v>51</v>
      </c>
      <c r="P7" s="19" t="s">
        <v>54</v>
      </c>
      <c r="Q7" s="19"/>
      <c r="R7" s="38"/>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54.75" customHeight="true">
      <c r="A8" s="4"/>
      <c r="B8" s="6"/>
      <c r="C8" s="14"/>
      <c r="D8" s="14"/>
      <c r="E8" s="19" t="s">
        <v>16</v>
      </c>
      <c r="F8" s="19" t="s">
        <v>19</v>
      </c>
      <c r="G8" s="19" t="s">
        <v>23</v>
      </c>
      <c r="H8" s="19" t="s">
        <v>26</v>
      </c>
      <c r="I8" s="19" t="s">
        <v>29</v>
      </c>
      <c r="J8" s="19" t="s">
        <v>33</v>
      </c>
      <c r="K8" s="19" t="s">
        <v>37</v>
      </c>
      <c r="L8" s="19" t="s">
        <v>41</v>
      </c>
      <c r="M8" s="30"/>
      <c r="N8" s="30"/>
      <c r="O8" s="30"/>
      <c r="P8" s="19"/>
      <c r="Q8" s="19"/>
      <c r="R8" s="38"/>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52.5" customHeight="true">
      <c r="A9" s="4"/>
      <c r="B9" s="6"/>
      <c r="C9" s="14"/>
      <c r="D9" s="14"/>
      <c r="E9" s="19"/>
      <c r="F9" s="19"/>
      <c r="G9" s="19"/>
      <c r="H9" s="19"/>
      <c r="I9" s="19"/>
      <c r="J9" s="19"/>
      <c r="K9" s="19"/>
      <c r="L9" s="19"/>
      <c r="M9" s="30"/>
      <c r="N9" s="30"/>
      <c r="O9" s="30"/>
      <c r="P9" s="19"/>
      <c r="Q9" s="19"/>
      <c r="R9" s="38"/>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20.1" customHeight="true">
      <c r="A10" s="5" t="s">
        <v>4</v>
      </c>
      <c r="B10" s="1"/>
      <c r="C10" s="17" t="n">
        <f>SUM(C11:D12)</f>
        <v>680</v>
      </c>
      <c r="D10" s="17"/>
      <c r="E10" s="17" t="n">
        <f>SUM(E11:E12)</f>
        <v>203</v>
      </c>
      <c r="F10" s="17" t="n">
        <f>SUM(F11:F12)</f>
        <v>11</v>
      </c>
      <c r="G10" s="17" t="n">
        <f>SUM(G11:G12)</f>
        <v>118</v>
      </c>
      <c r="H10" s="17" t="n">
        <f>SUM(H11:H12)</f>
        <v>201</v>
      </c>
      <c r="I10" s="17" t="n">
        <f>SUM(I11:I12)</f>
        <v>0</v>
      </c>
      <c r="J10" s="17" t="n">
        <f>SUM(J11:J12)</f>
        <v>0</v>
      </c>
      <c r="K10" s="17" t="n">
        <f>SUM(K11:K12)</f>
        <v>11</v>
      </c>
      <c r="L10" s="17" t="n">
        <f>SUM(L11:L12)</f>
        <v>51</v>
      </c>
      <c r="M10" s="17" t="n">
        <f>SUM(M11:M12)</f>
        <v>78</v>
      </c>
      <c r="N10" s="17" t="n">
        <f>SUM(N11:N12)</f>
        <v>5</v>
      </c>
      <c r="O10" s="17" t="n">
        <f>SUM(O11:O12)</f>
        <v>1</v>
      </c>
      <c r="P10" s="17" t="n">
        <f>SUM(P11:Q12)</f>
        <v>1</v>
      </c>
      <c r="Q10" s="17"/>
      <c r="R10" s="38"/>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20.1" customHeight="true">
      <c r="A11" s="6" t="s">
        <v>5</v>
      </c>
      <c r="B11" s="14"/>
      <c r="C11" s="17" t="n">
        <f>SUM(E11:Q11)</f>
        <v>676</v>
      </c>
      <c r="D11" s="17"/>
      <c r="E11" s="17" t="n">
        <v>201</v>
      </c>
      <c r="F11" s="17" t="n">
        <v>11</v>
      </c>
      <c r="G11" s="17" t="n">
        <v>117</v>
      </c>
      <c r="H11" s="17" t="n">
        <v>200</v>
      </c>
      <c r="I11" s="17" t="n">
        <v>0</v>
      </c>
      <c r="J11" s="17" t="n">
        <v>0</v>
      </c>
      <c r="K11" s="17" t="n">
        <v>11</v>
      </c>
      <c r="L11" s="17" t="n">
        <v>51</v>
      </c>
      <c r="M11" s="17" t="n">
        <v>78</v>
      </c>
      <c r="N11" s="17" t="n">
        <v>5</v>
      </c>
      <c r="O11" s="17" t="n">
        <v>1</v>
      </c>
      <c r="P11" s="17" t="n">
        <v>1</v>
      </c>
      <c r="Q11" s="17"/>
      <c r="R11" s="38"/>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20.1" customHeight="true">
      <c r="A12" s="6" t="s">
        <v>6</v>
      </c>
      <c r="B12" s="14"/>
      <c r="C12" s="17" t="n">
        <f>SUM(E12:Q12)</f>
        <v>4</v>
      </c>
      <c r="D12" s="17"/>
      <c r="E12" s="17" t="n">
        <v>2</v>
      </c>
      <c r="F12" s="17" t="n">
        <v>0</v>
      </c>
      <c r="G12" s="17" t="n">
        <v>1</v>
      </c>
      <c r="H12" s="17" t="n">
        <v>1</v>
      </c>
      <c r="I12" s="17" t="n">
        <v>0</v>
      </c>
      <c r="J12" s="17" t="n">
        <v>0</v>
      </c>
      <c r="K12" s="17" t="n">
        <v>0</v>
      </c>
      <c r="L12" s="17" t="n">
        <v>0</v>
      </c>
      <c r="M12" s="17" t="n">
        <v>0</v>
      </c>
      <c r="N12" s="17" t="n">
        <v>0</v>
      </c>
      <c r="O12" s="17" t="n">
        <v>0</v>
      </c>
      <c r="P12" s="17" t="n">
        <v>0</v>
      </c>
      <c r="Q12" s="17"/>
      <c r="R12" s="38"/>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26.65" customHeight="true">
      <c r="A13" s="4"/>
      <c r="B13" s="4"/>
      <c r="C13" s="18"/>
      <c r="D13" s="18"/>
      <c r="E13" s="18"/>
      <c r="F13" s="18"/>
      <c r="G13" s="18"/>
      <c r="H13" s="18"/>
      <c r="I13" s="18"/>
      <c r="J13" s="18"/>
      <c r="K13" s="18"/>
      <c r="L13" s="18"/>
      <c r="M13" s="18"/>
      <c r="N13" s="18"/>
      <c r="O13" s="18"/>
      <c r="P13" s="18"/>
      <c r="Q13" s="35"/>
      <c r="R13" s="10"/>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48" customHeight="true">
      <c r="A14" s="4" t="s">
        <v>3</v>
      </c>
      <c r="B14" s="6"/>
      <c r="C14" s="14" t="s">
        <v>10</v>
      </c>
      <c r="D14" s="14"/>
      <c r="E14" s="14"/>
      <c r="F14" s="14"/>
      <c r="G14" s="14"/>
      <c r="H14" s="14"/>
      <c r="I14" s="14" t="s">
        <v>30</v>
      </c>
      <c r="J14" s="14"/>
      <c r="K14" s="14"/>
      <c r="L14" s="14"/>
      <c r="M14" s="14"/>
      <c r="N14" s="14"/>
      <c r="O14" s="14"/>
      <c r="P14" s="14"/>
      <c r="Q14" s="14"/>
      <c r="R14" s="38"/>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24.2" customHeight="true">
      <c r="A15" s="4"/>
      <c r="B15" s="6"/>
      <c r="C15" s="14"/>
      <c r="D15" s="14"/>
      <c r="E15" s="14"/>
      <c r="F15" s="14"/>
      <c r="G15" s="14"/>
      <c r="H15" s="14"/>
      <c r="I15" s="14"/>
      <c r="J15" s="14"/>
      <c r="K15" s="14"/>
      <c r="L15" s="14"/>
      <c r="M15" s="14"/>
      <c r="N15" s="14"/>
      <c r="O15" s="14"/>
      <c r="P15" s="14"/>
      <c r="Q15" s="14"/>
      <c r="R15" s="38"/>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39.95" customHeight="true">
      <c r="A16" s="4"/>
      <c r="B16" s="6"/>
      <c r="C16" s="19" t="s">
        <v>11</v>
      </c>
      <c r="D16" s="19" t="s">
        <v>14</v>
      </c>
      <c r="E16" s="19" t="s">
        <v>17</v>
      </c>
      <c r="F16" s="19" t="s">
        <v>20</v>
      </c>
      <c r="G16" s="19" t="s">
        <v>24</v>
      </c>
      <c r="H16" s="19" t="s">
        <v>27</v>
      </c>
      <c r="I16" s="19" t="s">
        <v>31</v>
      </c>
      <c r="J16" s="19" t="s">
        <v>34</v>
      </c>
      <c r="K16" s="19" t="s">
        <v>38</v>
      </c>
      <c r="L16" s="19" t="s">
        <v>42</v>
      </c>
      <c r="M16" s="19" t="s">
        <v>45</v>
      </c>
      <c r="N16" s="31" t="s">
        <v>49</v>
      </c>
      <c r="O16" s="31" t="s">
        <v>52</v>
      </c>
      <c r="P16" s="33" t="s">
        <v>55</v>
      </c>
      <c r="Q16" s="36" t="s">
        <v>57</v>
      </c>
      <c r="R16" s="10"/>
      <c r="S16" s="10"/>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0.1" customHeight="true">
      <c r="A17" s="6" t="s">
        <v>4</v>
      </c>
      <c r="B17" s="14"/>
      <c r="C17" s="20" t="n">
        <f>SUM(C18:C19)</f>
        <v>504</v>
      </c>
      <c r="D17" s="20" t="n">
        <f>SUM(D18:D19)</f>
        <v>31</v>
      </c>
      <c r="E17" s="20" t="n">
        <f>SUM(E18:E19)</f>
        <v>49</v>
      </c>
      <c r="F17" s="20" t="n">
        <f>SUM(F18:F19)</f>
        <v>338</v>
      </c>
      <c r="G17" s="20" t="n">
        <f>SUM(G18:G19)</f>
        <v>82</v>
      </c>
      <c r="H17" s="20" t="n">
        <f>SUM(H18:H19)</f>
        <v>4</v>
      </c>
      <c r="I17" s="20" t="n">
        <f>SUM(I18:I19)</f>
        <v>504</v>
      </c>
      <c r="J17" s="20" t="n">
        <f>SUM(J18:J19)</f>
        <v>42</v>
      </c>
      <c r="K17" s="20" t="n">
        <f>SUM(K18:K19)</f>
        <v>66</v>
      </c>
      <c r="L17" s="20" t="n">
        <f>SUM(L18:L19)</f>
        <v>5</v>
      </c>
      <c r="M17" s="20" t="n">
        <f>SUM(M18:M19)</f>
        <v>1</v>
      </c>
      <c r="N17" s="20" t="n">
        <f>SUM(N18:N19)</f>
        <v>228</v>
      </c>
      <c r="O17" s="20" t="n">
        <f>SUM(O18:O19)</f>
        <v>9</v>
      </c>
      <c r="P17" s="34" t="n">
        <f>SUM(P18:P19)</f>
        <v>112</v>
      </c>
      <c r="Q17" s="37" t="n">
        <f>SUM(Q18:Q19)</f>
        <v>41</v>
      </c>
      <c r="R17" s="10"/>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0.1" customHeight="true">
      <c r="A18" s="6" t="s">
        <v>5</v>
      </c>
      <c r="B18" s="14"/>
      <c r="C18" s="20" t="n">
        <f>SUM(D18:H18)</f>
        <v>503</v>
      </c>
      <c r="D18" s="20" t="n">
        <v>31</v>
      </c>
      <c r="E18" s="20" t="n">
        <v>49</v>
      </c>
      <c r="F18" s="20" t="n">
        <v>337</v>
      </c>
      <c r="G18" s="20" t="n">
        <v>82</v>
      </c>
      <c r="H18" s="20" t="n">
        <v>4</v>
      </c>
      <c r="I18" s="20" t="n">
        <f>SUM(J18:Q18)</f>
        <v>503</v>
      </c>
      <c r="J18" s="20" t="n">
        <v>42</v>
      </c>
      <c r="K18" s="20" t="n">
        <v>65</v>
      </c>
      <c r="L18" s="20" t="n">
        <v>5</v>
      </c>
      <c r="M18" s="20" t="n">
        <v>1</v>
      </c>
      <c r="N18" s="20" t="n">
        <v>228</v>
      </c>
      <c r="O18" s="20" t="n">
        <v>9</v>
      </c>
      <c r="P18" s="34" t="n">
        <v>112</v>
      </c>
      <c r="Q18" s="37" t="n">
        <v>41</v>
      </c>
      <c r="R18" s="10"/>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20.1" customHeight="true">
      <c r="A19" s="6" t="s">
        <v>6</v>
      </c>
      <c r="B19" s="14"/>
      <c r="C19" s="20" t="n">
        <f>SUM(D19:H19)</f>
        <v>1</v>
      </c>
      <c r="D19" s="20" t="n">
        <v>0</v>
      </c>
      <c r="E19" s="20" t="n">
        <v>0</v>
      </c>
      <c r="F19" s="20" t="n">
        <v>1</v>
      </c>
      <c r="G19" s="20" t="n">
        <v>0</v>
      </c>
      <c r="H19" s="20" t="n">
        <v>0</v>
      </c>
      <c r="I19" s="20" t="n">
        <f>SUM(J19:Q19)</f>
        <v>1</v>
      </c>
      <c r="J19" s="20" t="n">
        <v>0</v>
      </c>
      <c r="K19" s="20" t="n">
        <v>1</v>
      </c>
      <c r="L19" s="20" t="n">
        <v>0</v>
      </c>
      <c r="M19" s="20" t="n">
        <v>0</v>
      </c>
      <c r="N19" s="20" t="n">
        <v>0</v>
      </c>
      <c r="O19" s="20" t="n">
        <v>0</v>
      </c>
      <c r="P19" s="34" t="n">
        <v>0</v>
      </c>
      <c r="Q19" s="37" t="n">
        <v>0</v>
      </c>
      <c r="R19" s="10"/>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27.95" customHeight="true">
      <c r="A20" s="4"/>
      <c r="B20" s="4"/>
      <c r="C20" s="18"/>
      <c r="D20" s="18"/>
      <c r="E20" s="18"/>
      <c r="F20" s="18"/>
      <c r="G20" s="18"/>
      <c r="H20" s="18"/>
      <c r="I20" s="18"/>
      <c r="J20" s="24"/>
      <c r="K20" s="24"/>
      <c r="L20" s="24"/>
      <c r="M20" s="24"/>
      <c r="N20" s="24"/>
      <c r="O20" s="24"/>
      <c r="P20" s="24"/>
      <c r="Q20" s="24"/>
      <c r="R20" s="10"/>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37.7" customHeight="true">
      <c r="A21" s="4" t="s">
        <v>3</v>
      </c>
      <c r="B21" s="6"/>
      <c r="C21" s="21" t="s">
        <v>12</v>
      </c>
      <c r="D21" s="21"/>
      <c r="E21" s="21"/>
      <c r="F21" s="21"/>
      <c r="G21" s="21"/>
      <c r="H21" s="21"/>
      <c r="I21" s="21"/>
      <c r="J21" s="26" t="s">
        <v>35</v>
      </c>
      <c r="K21" s="26"/>
      <c r="L21" s="26"/>
      <c r="M21" s="26"/>
      <c r="N21" s="26"/>
      <c r="O21" s="26"/>
      <c r="P21" s="26"/>
      <c r="Q21" s="26"/>
      <c r="R21" s="38"/>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33.95" customHeight="true">
      <c r="A22" s="4"/>
      <c r="B22" s="6"/>
      <c r="C22" s="19" t="s">
        <v>13</v>
      </c>
      <c r="D22" s="19"/>
      <c r="E22" s="19" t="s">
        <v>18</v>
      </c>
      <c r="F22" s="19" t="s">
        <v>21</v>
      </c>
      <c r="G22" s="19" t="s">
        <v>25</v>
      </c>
      <c r="H22" s="19" t="s">
        <v>28</v>
      </c>
      <c r="I22" s="19" t="s">
        <v>32</v>
      </c>
      <c r="J22" s="19" t="s">
        <v>36</v>
      </c>
      <c r="K22" s="19"/>
      <c r="L22" s="19" t="s">
        <v>43</v>
      </c>
      <c r="M22" s="19"/>
      <c r="N22" s="19" t="s">
        <v>50</v>
      </c>
      <c r="O22" s="19"/>
      <c r="P22" s="19" t="s">
        <v>56</v>
      </c>
      <c r="Q22" s="19"/>
      <c r="R22" s="38"/>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20.1" customHeight="true">
      <c r="A23" s="6" t="s">
        <v>4</v>
      </c>
      <c r="B23" s="14"/>
      <c r="C23" s="20" t="n">
        <f>SUM(C24:D25)</f>
        <v>52</v>
      </c>
      <c r="D23" s="20"/>
      <c r="E23" s="20" t="n">
        <f>SUM(E24:E25)</f>
        <v>1</v>
      </c>
      <c r="F23" s="20" t="n">
        <f>SUM(F24:F25)</f>
        <v>4</v>
      </c>
      <c r="G23" s="20" t="n">
        <f>SUM(G24:G25)</f>
        <v>0</v>
      </c>
      <c r="H23" s="20" t="n">
        <f>SUM(H24:H25)</f>
        <v>35</v>
      </c>
      <c r="I23" s="20" t="n">
        <f>SUM(I24:I25)</f>
        <v>12</v>
      </c>
      <c r="J23" s="20" t="n">
        <f>SUM(J24:K25)</f>
        <v>2</v>
      </c>
      <c r="K23" s="20"/>
      <c r="L23" s="20" t="n">
        <f>SUM(L24:M25)</f>
        <v>0</v>
      </c>
      <c r="M23" s="20"/>
      <c r="N23" s="20" t="n">
        <f>SUM(N24:O25)</f>
        <v>0</v>
      </c>
      <c r="O23" s="20"/>
      <c r="P23" s="20" t="n">
        <f>SUM(P24:Q25)</f>
        <v>2</v>
      </c>
      <c r="Q23" s="20"/>
      <c r="R23" s="38"/>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20.1" customHeight="true">
      <c r="A24" s="6" t="s">
        <v>5</v>
      </c>
      <c r="B24" s="14"/>
      <c r="C24" s="20" t="n">
        <f>SUM(E24:I24)</f>
        <v>52</v>
      </c>
      <c r="D24" s="20"/>
      <c r="E24" s="20" t="n">
        <v>1</v>
      </c>
      <c r="F24" s="20" t="n">
        <v>4</v>
      </c>
      <c r="G24" s="20" t="n">
        <v>0</v>
      </c>
      <c r="H24" s="20" t="n">
        <v>35</v>
      </c>
      <c r="I24" s="20" t="n">
        <v>12</v>
      </c>
      <c r="J24" s="20" t="n">
        <f>SUM(L24:Q24)</f>
        <v>2</v>
      </c>
      <c r="K24" s="20"/>
      <c r="L24" s="20" t="n">
        <v>0</v>
      </c>
      <c r="M24" s="20"/>
      <c r="N24" s="20" t="n">
        <v>0</v>
      </c>
      <c r="O24" s="20"/>
      <c r="P24" s="20" t="n">
        <v>2</v>
      </c>
      <c r="Q24" s="20"/>
      <c r="R24" s="38"/>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20.1" customHeight="true">
      <c r="A25" s="6" t="s">
        <v>6</v>
      </c>
      <c r="B25" s="14"/>
      <c r="C25" s="20" t="n">
        <f>SUM(E25:I25)</f>
        <v>0</v>
      </c>
      <c r="D25" s="20"/>
      <c r="E25" s="20" t="n">
        <v>0</v>
      </c>
      <c r="F25" s="20" t="n">
        <v>0</v>
      </c>
      <c r="G25" s="20" t="n">
        <v>0</v>
      </c>
      <c r="H25" s="20" t="n">
        <v>0</v>
      </c>
      <c r="I25" s="20" t="n">
        <v>0</v>
      </c>
      <c r="J25" s="20" t="n">
        <f>SUM(L25:Q25)</f>
        <v>0</v>
      </c>
      <c r="K25" s="20"/>
      <c r="L25" s="20" t="n">
        <v>0</v>
      </c>
      <c r="M25" s="20"/>
      <c r="N25" s="20" t="n">
        <v>0</v>
      </c>
      <c r="O25" s="20"/>
      <c r="P25" s="20" t="n">
        <v>0</v>
      </c>
      <c r="Q25" s="20"/>
      <c r="R25" s="38"/>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20.1" customHeight="true">
      <c r="A26" s="7"/>
      <c r="B26" s="7"/>
      <c r="C26" s="7"/>
      <c r="D26" s="7"/>
      <c r="E26" s="7"/>
      <c r="F26" s="7"/>
      <c r="G26" s="24"/>
      <c r="H26" s="24"/>
      <c r="I26" s="24"/>
      <c r="J26" s="24"/>
      <c r="K26" s="24"/>
      <c r="L26" s="24"/>
      <c r="M26" s="24"/>
      <c r="N26" s="24"/>
      <c r="O26" s="24"/>
      <c r="P26" s="24"/>
      <c r="Q26" s="24"/>
      <c r="R26" s="16"/>
      <c r="S26" s="39"/>
      <c r="T26" s="39"/>
      <c r="U26" s="39"/>
      <c r="V26" s="39"/>
      <c r="W26" s="39"/>
      <c r="X26" s="39"/>
      <c r="Y26" s="39"/>
      <c r="Z26" s="39"/>
      <c r="AA26" s="39"/>
      <c r="AB26" s="10"/>
      <c r="AC26" s="10"/>
      <c r="AD26" s="10"/>
      <c r="AE26" s="10"/>
      <c r="AF26" s="10"/>
      <c r="AG26" s="10"/>
      <c r="AH26" s="16"/>
      <c r="AI26" s="16"/>
      <c r="AJ26" s="16"/>
      <c r="AK26" s="16"/>
      <c r="AL26" s="16"/>
      <c r="AM26" s="16"/>
      <c r="AN26" s="16"/>
      <c r="AO26" s="16"/>
      <c r="AP26" s="16"/>
      <c r="AQ26" s="16"/>
      <c r="AR26" s="16"/>
      <c r="AS26" s="16"/>
      <c r="AT26" s="16"/>
      <c r="AU26" s="16"/>
      <c r="AV26" s="16"/>
      <c r="AW26" s="16"/>
      <c r="AX26" s="16"/>
    </row>
    <row r="27" ht="20.1" customHeight="true">
      <c r="A27" s="8"/>
      <c r="B27" s="15"/>
      <c r="C27" s="22"/>
      <c r="D27" s="9"/>
      <c r="E27" s="16"/>
      <c r="F27" s="16"/>
      <c r="G27" s="25"/>
      <c r="H27" s="16"/>
      <c r="I27" s="15"/>
      <c r="J27" s="22"/>
      <c r="K27" s="25"/>
      <c r="L27" s="29"/>
      <c r="M27" s="29"/>
      <c r="N27" s="29"/>
      <c r="O27" s="29"/>
      <c r="P27" s="29"/>
      <c r="Q27" s="22"/>
      <c r="R27" s="22"/>
      <c r="S27" s="29"/>
      <c r="T27" s="29"/>
      <c r="U27" s="29"/>
      <c r="V27" s="29"/>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20.1" customHeight="true">
      <c r="A28" s="8"/>
      <c r="B28" s="15"/>
      <c r="C28" s="15"/>
      <c r="D28" s="9"/>
      <c r="E28" s="16"/>
      <c r="F28" s="16"/>
      <c r="G28" s="25"/>
      <c r="H28" s="16"/>
      <c r="I28" s="22"/>
      <c r="J28" s="22"/>
      <c r="K28" s="25"/>
      <c r="L28" s="25"/>
      <c r="M28" s="25"/>
      <c r="N28" s="25"/>
      <c r="O28" s="25"/>
      <c r="P28" s="25"/>
      <c r="Q28" s="22"/>
      <c r="R28" s="22"/>
      <c r="S28" s="15"/>
      <c r="T28" s="40"/>
      <c r="U28" s="41"/>
      <c r="V28" s="41"/>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20.1" customHeight="true">
      <c r="A29" s="9"/>
      <c r="B29" s="15"/>
      <c r="C29" s="15"/>
      <c r="D29" s="8"/>
      <c r="E29" s="16"/>
      <c r="F29" s="16"/>
      <c r="G29" s="16"/>
      <c r="H29" s="16"/>
      <c r="I29" s="16"/>
      <c r="J29" s="16"/>
      <c r="K29" s="16"/>
      <c r="L29" s="16"/>
      <c r="M29" s="22"/>
      <c r="N29" s="22"/>
      <c r="O29" s="22"/>
      <c r="P29" s="22"/>
      <c r="Q29" s="22"/>
      <c r="R29" s="22"/>
      <c r="S29" s="15"/>
      <c r="T29" s="40"/>
      <c r="U29" s="41"/>
      <c r="V29" s="41"/>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20.1" customHeight="true">
      <c r="A30" s="10"/>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20.1" customHeight="true">
      <c r="A31" s="10"/>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10"/>
      <c r="B32" s="10"/>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10"/>
      <c r="B33" s="10"/>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10"/>
      <c r="B34" s="10"/>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10"/>
      <c r="B35" s="10"/>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10"/>
      <c r="B36" s="10"/>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10"/>
      <c r="B37" s="10"/>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6.5" customHeight="true">
      <c r="A38" s="10"/>
      <c r="B38" s="10"/>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0"/>
      <c r="B39" s="10"/>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0"/>
      <c r="B40" s="10"/>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16.5" customHeight="true">
      <c r="A41" s="10"/>
      <c r="B41" s="10"/>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0"/>
      <c r="B42" s="10"/>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0"/>
      <c r="B43" s="10"/>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0"/>
      <c r="B44" s="10"/>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0"/>
      <c r="B45" s="10"/>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0"/>
      <c r="B46" s="10"/>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0"/>
      <c r="B47" s="10"/>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0"/>
      <c r="B48" s="10"/>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0"/>
      <c r="B49" s="10"/>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0"/>
      <c r="B50" s="10"/>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0"/>
      <c r="B51" s="10"/>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0"/>
      <c r="B52" s="10"/>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0"/>
      <c r="B53" s="10"/>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0"/>
      <c r="B54" s="10"/>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0"/>
      <c r="B55" s="10"/>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0"/>
      <c r="B56" s="10"/>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0"/>
      <c r="B57" s="10"/>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0"/>
      <c r="B58" s="10"/>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0"/>
      <c r="B59" s="10"/>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0"/>
      <c r="B60" s="10"/>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0"/>
      <c r="B61" s="10"/>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0"/>
      <c r="B62" s="10"/>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0"/>
      <c r="B63" s="10"/>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0"/>
      <c r="B64" s="10"/>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0"/>
      <c r="B65" s="10"/>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0"/>
      <c r="B66" s="10"/>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0"/>
      <c r="B67" s="10"/>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0"/>
      <c r="B68" s="10"/>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0"/>
      <c r="B69" s="10"/>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0"/>
      <c r="B70" s="10"/>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0"/>
      <c r="B71" s="10"/>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0"/>
      <c r="B72" s="10"/>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0"/>
      <c r="B73" s="10"/>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0"/>
      <c r="B74" s="10"/>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0"/>
      <c r="B75" s="10"/>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0"/>
      <c r="B76" s="10"/>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0"/>
      <c r="B77" s="10"/>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0"/>
      <c r="B78" s="10"/>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0"/>
      <c r="B79" s="10"/>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0"/>
      <c r="B80" s="10"/>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0"/>
      <c r="B81" s="10"/>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0"/>
      <c r="B82" s="10"/>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0"/>
      <c r="B83" s="10"/>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0"/>
      <c r="B84" s="10"/>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0"/>
      <c r="B85" s="10"/>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0"/>
      <c r="B86" s="10"/>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0"/>
      <c r="B87" s="10"/>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0"/>
      <c r="B88" s="10"/>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0"/>
      <c r="B89" s="10"/>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0"/>
      <c r="B90" s="10"/>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0"/>
      <c r="B91" s="10"/>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0"/>
      <c r="B92" s="10"/>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0"/>
      <c r="B93" s="10"/>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0"/>
      <c r="B94" s="10"/>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0"/>
      <c r="B95" s="10"/>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0"/>
      <c r="B96" s="10"/>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0"/>
      <c r="B97" s="10"/>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0"/>
      <c r="B98" s="10"/>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0"/>
      <c r="B99" s="10"/>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0"/>
      <c r="B100" s="10"/>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0"/>
      <c r="B101" s="10"/>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0"/>
      <c r="B102" s="10"/>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0"/>
      <c r="B103" s="10"/>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0"/>
      <c r="B104" s="10"/>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0"/>
      <c r="B105" s="10"/>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0"/>
      <c r="B106" s="10"/>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0"/>
      <c r="B107" s="10"/>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0"/>
      <c r="B108" s="10"/>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0"/>
      <c r="B109" s="10"/>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0"/>
      <c r="B110" s="10"/>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0"/>
      <c r="B111" s="10"/>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0"/>
      <c r="B112" s="10"/>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0"/>
      <c r="B113" s="10"/>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0"/>
      <c r="B114" s="10"/>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0"/>
      <c r="B115" s="10"/>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0"/>
      <c r="B116" s="10"/>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0"/>
      <c r="B117" s="10"/>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0"/>
      <c r="B118" s="10"/>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0"/>
      <c r="B119" s="10"/>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0"/>
      <c r="B120" s="10"/>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0"/>
      <c r="B121" s="10"/>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0"/>
      <c r="B122" s="10"/>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0"/>
      <c r="B123" s="10"/>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0"/>
      <c r="B124" s="10"/>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0"/>
      <c r="B125" s="10"/>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0"/>
      <c r="B126" s="10"/>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0"/>
      <c r="B127" s="10"/>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0"/>
      <c r="B128" s="10"/>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0"/>
      <c r="B129" s="10"/>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0"/>
      <c r="B130" s="10"/>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0"/>
      <c r="B131" s="10"/>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0"/>
      <c r="B132" s="10"/>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0"/>
      <c r="B133" s="10"/>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0"/>
      <c r="B134" s="10"/>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0"/>
      <c r="B135" s="10"/>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0"/>
      <c r="B136" s="10"/>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0"/>
      <c r="B137" s="10"/>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0"/>
      <c r="B138" s="10"/>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0"/>
      <c r="B139" s="10"/>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0"/>
      <c r="B140" s="10"/>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0"/>
      <c r="B141" s="10"/>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0"/>
      <c r="B142" s="10"/>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0"/>
      <c r="B143" s="10"/>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0"/>
      <c r="B144" s="10"/>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0"/>
      <c r="B145" s="10"/>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0"/>
      <c r="B146" s="10"/>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0"/>
      <c r="B147" s="10"/>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0"/>
      <c r="B148" s="10"/>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0"/>
      <c r="B149" s="10"/>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0"/>
      <c r="B150" s="10"/>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0"/>
      <c r="B151" s="10"/>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0"/>
      <c r="B152" s="10"/>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0"/>
      <c r="B153" s="10"/>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0"/>
      <c r="B154" s="10"/>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0"/>
      <c r="B155" s="10"/>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0"/>
      <c r="B156" s="10"/>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0"/>
      <c r="B157" s="10"/>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0"/>
      <c r="B158" s="10"/>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0"/>
      <c r="B159" s="10"/>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0"/>
      <c r="B160" s="10"/>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0"/>
      <c r="B161" s="10"/>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0"/>
      <c r="B162" s="10"/>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0"/>
      <c r="B163" s="10"/>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0"/>
      <c r="B164" s="10"/>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0"/>
      <c r="B165" s="10"/>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0"/>
      <c r="B166" s="10"/>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0"/>
      <c r="B167" s="10"/>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0"/>
      <c r="B168" s="10"/>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0"/>
      <c r="B169" s="10"/>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0"/>
      <c r="B170" s="10"/>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0"/>
      <c r="B171" s="10"/>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0"/>
      <c r="B172" s="10"/>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0"/>
      <c r="B173" s="10"/>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0"/>
      <c r="B174" s="10"/>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0"/>
      <c r="B175" s="10"/>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0"/>
      <c r="B176" s="10"/>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0"/>
      <c r="B177" s="10"/>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0"/>
      <c r="B178" s="10"/>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0"/>
      <c r="B179" s="10"/>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0"/>
      <c r="B180" s="10"/>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0"/>
      <c r="B181" s="10"/>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0"/>
      <c r="B182" s="10"/>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0"/>
      <c r="B183" s="10"/>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0"/>
      <c r="B184" s="10"/>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0"/>
      <c r="B185" s="10"/>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0"/>
      <c r="B186" s="10"/>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0"/>
      <c r="B187" s="10"/>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0"/>
      <c r="B188" s="10"/>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0"/>
      <c r="B189" s="10"/>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0"/>
      <c r="B190" s="10"/>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0"/>
      <c r="B191" s="10"/>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0"/>
      <c r="B192" s="10"/>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0"/>
      <c r="B193" s="10"/>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0"/>
      <c r="B194" s="10"/>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0"/>
      <c r="B195" s="10"/>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0"/>
      <c r="B196" s="10"/>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0"/>
      <c r="B197" s="10"/>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0"/>
      <c r="B198" s="10"/>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0"/>
      <c r="B199" s="10"/>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0"/>
      <c r="B200" s="10"/>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ht="16.5" customHeight="true">
      <c r="A201" s="10"/>
      <c r="B201" s="10"/>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row r="202" ht="16.5" customHeight="true">
      <c r="A202" s="10"/>
      <c r="B202" s="10"/>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16"/>
      <c r="AX202" s="16"/>
    </row>
    <row r="203" ht="16.5" customHeight="true">
      <c r="A203" s="10"/>
      <c r="B203" s="10"/>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16"/>
    </row>
    <row r="204" ht="16.5" customHeight="true">
      <c r="A204" s="10"/>
      <c r="B204" s="10"/>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row>
    <row r="205" ht="16.5" customHeight="true">
      <c r="A205" s="10"/>
      <c r="B205" s="10"/>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16"/>
    </row>
    <row r="206" ht="16.5" customHeight="true">
      <c r="A206" s="10"/>
      <c r="B206" s="10"/>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row>
    <row r="207" ht="16.5" customHeight="true">
      <c r="A207" s="10"/>
      <c r="B207" s="10"/>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16"/>
    </row>
    <row r="208" ht="16.5" customHeight="true">
      <c r="A208" s="10"/>
      <c r="B208" s="10"/>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16"/>
    </row>
    <row r="209" ht="16.5" customHeight="true">
      <c r="A209" s="10"/>
      <c r="B209" s="10"/>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16"/>
    </row>
    <row r="210" ht="16.5" customHeight="true">
      <c r="A210" s="10"/>
      <c r="B210" s="10"/>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16"/>
    </row>
    <row r="211" ht="16.5" customHeight="true">
      <c r="A211" s="10"/>
      <c r="B211" s="10"/>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row>
    <row r="212" ht="16.5" customHeight="true">
      <c r="A212" s="10"/>
      <c r="B212" s="10"/>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row>
    <row r="213" ht="16.5" customHeight="true">
      <c r="A213" s="10"/>
      <c r="B213" s="10"/>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16"/>
    </row>
    <row r="214" ht="16.5" customHeight="true">
      <c r="A214" s="10"/>
      <c r="B214" s="10"/>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row>
    <row r="215" ht="16.5" customHeight="true">
      <c r="A215" s="10"/>
      <c r="B215" s="10"/>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16"/>
    </row>
    <row r="216" ht="16.5" customHeight="true">
      <c r="A216" s="10"/>
      <c r="B216" s="10"/>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16"/>
      <c r="AX216" s="16"/>
    </row>
    <row r="217" ht="16.5" customHeight="true">
      <c r="A217" s="10"/>
      <c r="B217" s="10"/>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16"/>
      <c r="AX217" s="16"/>
    </row>
    <row r="218" ht="16.5" customHeight="true">
      <c r="A218" s="10"/>
      <c r="B218" s="10"/>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16"/>
    </row>
    <row r="219" ht="16.5" customHeight="true">
      <c r="A219" s="10"/>
      <c r="B219" s="10"/>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16"/>
    </row>
    <row r="220" ht="16.5" customHeight="true">
      <c r="A220" s="10"/>
      <c r="B220" s="10"/>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16"/>
    </row>
    <row r="221" ht="16.5" customHeight="true">
      <c r="A221" s="10"/>
      <c r="B221" s="10"/>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16"/>
    </row>
    <row r="222" ht="16.5" customHeight="true">
      <c r="A222" s="10"/>
      <c r="B222" s="10"/>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16"/>
      <c r="AX222" s="16"/>
    </row>
    <row r="223" ht="16.5" customHeight="true">
      <c r="A223" s="10"/>
      <c r="B223" s="10"/>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16"/>
    </row>
    <row r="224" ht="16.5" customHeight="true">
      <c r="A224" s="10"/>
      <c r="B224" s="10"/>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16"/>
    </row>
    <row r="225" ht="16.5" customHeight="true">
      <c r="A225" s="10"/>
      <c r="B225" s="10"/>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16"/>
    </row>
    <row r="226" ht="16.5" customHeight="true">
      <c r="A226" s="10"/>
      <c r="B226" s="10"/>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16"/>
    </row>
    <row r="227" ht="16.5" customHeight="true">
      <c r="A227" s="10"/>
      <c r="B227" s="10"/>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16"/>
    </row>
    <row r="228" ht="16.5" customHeight="true">
      <c r="A228" s="10"/>
      <c r="B228" s="10"/>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16"/>
      <c r="AX228" s="16"/>
    </row>
    <row r="229" ht="16.5" customHeight="true">
      <c r="A229" s="10"/>
      <c r="B229" s="10"/>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row>
    <row r="230" ht="16.5" customHeight="true">
      <c r="A230" s="10"/>
      <c r="B230" s="10"/>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row>
    <row r="231" ht="16.5" customHeight="true">
      <c r="A231" s="10"/>
      <c r="B231" s="10"/>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16"/>
    </row>
    <row r="232" ht="16.5" customHeight="true">
      <c r="A232" s="10"/>
      <c r="B232" s="10"/>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16"/>
    </row>
    <row r="233" ht="16.5" customHeight="true">
      <c r="A233" s="10"/>
      <c r="B233" s="10"/>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row>
    <row r="234" ht="16.5" customHeight="true">
      <c r="A234" s="10"/>
      <c r="B234" s="10"/>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row>
    <row r="235" ht="16.5" customHeight="true">
      <c r="A235" s="10"/>
      <c r="B235" s="10"/>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16"/>
      <c r="AX235" s="16"/>
    </row>
    <row r="236" ht="16.5" customHeight="true">
      <c r="A236" s="10"/>
      <c r="B236" s="10"/>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16"/>
    </row>
    <row r="237" ht="16.5" customHeight="true">
      <c r="A237" s="10"/>
      <c r="B237" s="10"/>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16"/>
    </row>
    <row r="238" ht="16.5" customHeight="true">
      <c r="A238" s="10"/>
      <c r="B238" s="10"/>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16"/>
      <c r="AX238" s="16"/>
    </row>
    <row r="239" ht="16.5" customHeight="true">
      <c r="A239" s="10"/>
      <c r="B239" s="10"/>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row>
    <row r="240" ht="16.5" customHeight="true">
      <c r="A240" s="10"/>
      <c r="B240" s="10"/>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16"/>
    </row>
    <row r="241" ht="16.5" customHeight="true">
      <c r="A241" s="10"/>
      <c r="B241" s="10"/>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16"/>
      <c r="AX241" s="16"/>
    </row>
    <row r="242" ht="16.5" customHeight="true">
      <c r="A242" s="10"/>
      <c r="B242" s="10"/>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row>
    <row r="243" ht="16.5" customHeight="true">
      <c r="A243" s="10"/>
      <c r="B243" s="10"/>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16"/>
    </row>
    <row r="244" ht="16.5" customHeight="true">
      <c r="A244" s="10"/>
      <c r="B244" s="10"/>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16"/>
    </row>
    <row r="245" ht="16.5" customHeight="true">
      <c r="A245" s="10"/>
      <c r="B245" s="10"/>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16"/>
      <c r="AX245" s="16"/>
    </row>
    <row r="246" ht="16.5" customHeight="true">
      <c r="A246" s="10"/>
      <c r="B246" s="10"/>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16"/>
    </row>
    <row r="247" ht="16.5" customHeight="true">
      <c r="A247" s="10"/>
      <c r="B247" s="10"/>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16"/>
    </row>
    <row r="248" ht="16.5" customHeight="true">
      <c r="A248" s="10"/>
      <c r="B248" s="10"/>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16"/>
      <c r="AX248" s="16"/>
    </row>
    <row r="249" ht="16.5" customHeight="true">
      <c r="A249" s="10"/>
      <c r="B249" s="10"/>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row>
    <row r="250" ht="16.5" customHeight="true">
      <c r="A250" s="10"/>
      <c r="B250" s="10"/>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16"/>
    </row>
    <row r="251" ht="16.5" customHeight="true">
      <c r="A251" s="10"/>
      <c r="B251" s="10"/>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16"/>
      <c r="AX251" s="16"/>
    </row>
    <row r="252" ht="16.5" customHeight="true">
      <c r="A252" s="10"/>
      <c r="B252" s="10"/>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row>
    <row r="253" ht="16.5" customHeight="true">
      <c r="A253" s="10"/>
      <c r="B253" s="10"/>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row>
    <row r="254" ht="16.5" customHeight="true">
      <c r="A254" s="10"/>
      <c r="B254" s="10"/>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row>
    <row r="255" ht="16.5" customHeight="true">
      <c r="A255" s="10"/>
      <c r="B255" s="10"/>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16"/>
      <c r="AX255" s="16"/>
    </row>
    <row r="256" ht="16.5" customHeight="true">
      <c r="A256" s="10"/>
      <c r="B256" s="10"/>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row>
    <row r="257" ht="16.5" customHeight="true">
      <c r="A257" s="10"/>
      <c r="B257" s="10"/>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16"/>
      <c r="AP257" s="16"/>
      <c r="AQ257" s="16"/>
      <c r="AR257" s="16"/>
      <c r="AS257" s="16"/>
      <c r="AT257" s="16"/>
      <c r="AU257" s="16"/>
      <c r="AV257" s="16"/>
      <c r="AW257" s="16"/>
      <c r="AX257" s="16"/>
    </row>
    <row r="258" ht="16.5" customHeight="true">
      <c r="A258" s="10"/>
      <c r="B258" s="10"/>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16"/>
      <c r="AP258" s="16"/>
      <c r="AQ258" s="16"/>
      <c r="AR258" s="16"/>
      <c r="AS258" s="16"/>
      <c r="AT258" s="16"/>
      <c r="AU258" s="16"/>
      <c r="AV258" s="16"/>
      <c r="AW258" s="16"/>
      <c r="AX258" s="16"/>
    </row>
    <row r="259" ht="16.5" customHeight="true">
      <c r="A259" s="10"/>
      <c r="B259" s="10"/>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16"/>
      <c r="AX259" s="16"/>
    </row>
    <row r="260" ht="16.5" customHeight="true">
      <c r="A260" s="10"/>
      <c r="B260" s="10"/>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16"/>
      <c r="AP260" s="16"/>
      <c r="AQ260" s="16"/>
      <c r="AR260" s="16"/>
      <c r="AS260" s="16"/>
      <c r="AT260" s="16"/>
      <c r="AU260" s="16"/>
      <c r="AV260" s="16"/>
      <c r="AW260" s="16"/>
      <c r="AX260" s="16"/>
    </row>
    <row r="261" ht="16.5" customHeight="true">
      <c r="A261" s="10"/>
      <c r="B261" s="10"/>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row>
    <row r="262" ht="16.5" customHeight="true">
      <c r="A262" s="10"/>
      <c r="B262" s="10"/>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16"/>
      <c r="AP262" s="16"/>
      <c r="AQ262" s="16"/>
      <c r="AR262" s="16"/>
      <c r="AS262" s="16"/>
      <c r="AT262" s="16"/>
      <c r="AU262" s="16"/>
      <c r="AV262" s="16"/>
      <c r="AW262" s="16"/>
      <c r="AX262" s="16"/>
    </row>
    <row r="263" ht="16.5" customHeight="true">
      <c r="A263" s="10"/>
      <c r="B263" s="10"/>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16"/>
      <c r="AX263" s="16"/>
    </row>
    <row r="264" ht="16.5" customHeight="true">
      <c r="A264" s="10"/>
      <c r="B264" s="10"/>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row>
    <row r="265" ht="16.5" customHeight="true">
      <c r="A265" s="10"/>
      <c r="B265" s="10"/>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16"/>
      <c r="AP265" s="16"/>
      <c r="AQ265" s="16"/>
      <c r="AR265" s="16"/>
      <c r="AS265" s="16"/>
      <c r="AT265" s="16"/>
      <c r="AU265" s="16"/>
      <c r="AV265" s="16"/>
      <c r="AW265" s="16"/>
      <c r="AX265" s="16"/>
    </row>
    <row r="266" ht="16.5" customHeight="true">
      <c r="A266" s="10"/>
      <c r="B266" s="10"/>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row>
    <row r="267" ht="16.5" customHeight="true">
      <c r="A267" s="10"/>
      <c r="B267" s="10"/>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row>
    <row r="268" ht="16.5" customHeight="true">
      <c r="A268" s="10"/>
      <c r="B268" s="10"/>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row>
    <row r="269" ht="16.5" customHeight="true">
      <c r="A269" s="10"/>
      <c r="B269" s="10"/>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row>
    <row r="270" ht="16.5" customHeight="true">
      <c r="A270" s="10"/>
      <c r="B270" s="10"/>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16"/>
      <c r="AX270" s="16"/>
    </row>
    <row r="271" ht="16.5" customHeight="true">
      <c r="A271" s="10"/>
      <c r="B271" s="10"/>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16"/>
      <c r="AP271" s="16"/>
      <c r="AQ271" s="16"/>
      <c r="AR271" s="16"/>
      <c r="AS271" s="16"/>
      <c r="AT271" s="16"/>
      <c r="AU271" s="16"/>
      <c r="AV271" s="16"/>
      <c r="AW271" s="16"/>
      <c r="AX271" s="16"/>
    </row>
    <row r="272" ht="16.5" customHeight="true">
      <c r="A272" s="10"/>
      <c r="B272" s="10"/>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row>
    <row r="273" ht="16.5" customHeight="true">
      <c r="A273" s="10"/>
      <c r="B273" s="10"/>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16"/>
      <c r="AX273" s="16"/>
    </row>
    <row r="274" ht="16.5" customHeight="true">
      <c r="A274" s="10"/>
      <c r="B274" s="10"/>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row>
    <row r="275" ht="16.5" customHeight="true">
      <c r="A275" s="10"/>
      <c r="B275" s="10"/>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row>
    <row r="276" ht="16.5" customHeight="true">
      <c r="A276" s="10"/>
      <c r="B276" s="10"/>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row>
    <row r="277" ht="16.5" customHeight="true">
      <c r="A277" s="10"/>
      <c r="B277" s="10"/>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16"/>
      <c r="AP277" s="16"/>
      <c r="AQ277" s="16"/>
      <c r="AR277" s="16"/>
      <c r="AS277" s="16"/>
      <c r="AT277" s="16"/>
      <c r="AU277" s="16"/>
      <c r="AV277" s="16"/>
      <c r="AW277" s="16"/>
      <c r="AX277" s="16"/>
    </row>
    <row r="278" ht="16.5" customHeight="true">
      <c r="A278" s="10"/>
      <c r="B278" s="10"/>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row>
    <row r="279" ht="16.5" customHeight="true">
      <c r="A279" s="10"/>
      <c r="B279" s="10"/>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row>
    <row r="280" ht="16.5" customHeight="true">
      <c r="A280" s="10"/>
      <c r="B280" s="10"/>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16"/>
      <c r="AX280" s="16"/>
    </row>
    <row r="281" ht="16.5" customHeight="true">
      <c r="A281" s="10"/>
      <c r="B281" s="10"/>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16"/>
      <c r="AX281" s="16"/>
    </row>
    <row r="282" ht="16.5" customHeight="true">
      <c r="A282" s="10"/>
      <c r="B282" s="10"/>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row>
    <row r="283" ht="16.5" customHeight="true">
      <c r="A283" s="10"/>
      <c r="B283" s="10"/>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16"/>
      <c r="AX283" s="16"/>
    </row>
    <row r="284" ht="16.5" customHeight="true">
      <c r="A284" s="10"/>
      <c r="B284" s="10"/>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c r="AS284" s="16"/>
      <c r="AT284" s="16"/>
      <c r="AU284" s="16"/>
      <c r="AV284" s="16"/>
      <c r="AW284" s="16"/>
      <c r="AX284" s="16"/>
    </row>
    <row r="285" ht="16.5" customHeight="true">
      <c r="A285" s="10"/>
      <c r="B285" s="10"/>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row>
    <row r="286" ht="16.5" customHeight="true">
      <c r="A286" s="10"/>
      <c r="B286" s="10"/>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16"/>
      <c r="AX286" s="16"/>
    </row>
    <row r="287" ht="16.5" customHeight="true">
      <c r="A287" s="10"/>
      <c r="B287" s="10"/>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16"/>
      <c r="AP287" s="16"/>
      <c r="AQ287" s="16"/>
      <c r="AR287" s="16"/>
      <c r="AS287" s="16"/>
      <c r="AT287" s="16"/>
      <c r="AU287" s="16"/>
      <c r="AV287" s="16"/>
      <c r="AW287" s="16"/>
      <c r="AX287" s="16"/>
    </row>
    <row r="288" ht="16.5" customHeight="true">
      <c r="A288" s="10"/>
      <c r="B288" s="10"/>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16"/>
      <c r="AX288" s="16"/>
    </row>
    <row r="289" ht="16.5" customHeight="true">
      <c r="A289" s="10"/>
      <c r="B289" s="10"/>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row>
    <row r="290" ht="16.5" customHeight="true">
      <c r="A290" s="10"/>
      <c r="B290" s="10"/>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16"/>
      <c r="AX290" s="16"/>
    </row>
    <row r="291" ht="16.5" customHeight="true">
      <c r="A291" s="10"/>
      <c r="B291" s="10"/>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16"/>
      <c r="AX291" s="16"/>
    </row>
    <row r="292" ht="16.5" customHeight="true">
      <c r="A292" s="10"/>
      <c r="B292" s="10"/>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row>
    <row r="293" ht="16.5" customHeight="true">
      <c r="A293" s="10"/>
      <c r="B293" s="10"/>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16"/>
      <c r="AX293" s="16"/>
    </row>
    <row r="294" ht="16.5" customHeight="true">
      <c r="A294" s="10"/>
      <c r="B294" s="10"/>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16"/>
      <c r="AX294" s="16"/>
    </row>
    <row r="295" ht="16.5" customHeight="true">
      <c r="A295" s="10"/>
      <c r="B295" s="10"/>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row>
    <row r="296" ht="16.5" customHeight="true">
      <c r="A296" s="10"/>
      <c r="B296" s="10"/>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16"/>
      <c r="AX296" s="16"/>
    </row>
    <row r="297" ht="16.5" customHeight="true">
      <c r="A297" s="10"/>
      <c r="B297" s="10"/>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16"/>
      <c r="AX297" s="16"/>
    </row>
    <row r="298" ht="16.5" customHeight="true">
      <c r="A298" s="10"/>
      <c r="B298" s="10"/>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16"/>
      <c r="AX298" s="16"/>
    </row>
    <row r="299" ht="16.5" customHeight="true">
      <c r="A299" s="10"/>
      <c r="B299" s="10"/>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row>
    <row r="300" ht="16.5" customHeight="true">
      <c r="A300" s="10"/>
      <c r="B300" s="10"/>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16"/>
      <c r="AP300" s="16"/>
      <c r="AQ300" s="16"/>
      <c r="AR300" s="16"/>
      <c r="AS300" s="16"/>
      <c r="AT300" s="16"/>
      <c r="AU300" s="16"/>
      <c r="AV300" s="16"/>
      <c r="AW300" s="16"/>
      <c r="AX300" s="16"/>
    </row>
    <row r="301" ht="16.5" customHeight="true">
      <c r="A301" s="10"/>
      <c r="B301" s="10"/>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row>
    <row r="302" ht="16.5" customHeight="true">
      <c r="A302" s="10"/>
      <c r="B302" s="10"/>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row>
    <row r="303" ht="16.5" customHeight="true">
      <c r="A303" s="10"/>
      <c r="B303" s="10"/>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16"/>
      <c r="AX303" s="16"/>
    </row>
    <row r="304" ht="16.5" customHeight="true">
      <c r="A304" s="10"/>
      <c r="B304" s="10"/>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row>
    <row r="305" ht="16.5" customHeight="true">
      <c r="A305" s="10"/>
      <c r="B305" s="10"/>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16"/>
      <c r="AX305" s="16"/>
    </row>
    <row r="306" ht="16.5" customHeight="true">
      <c r="A306" s="10"/>
      <c r="B306" s="10"/>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16"/>
      <c r="AP306" s="16"/>
      <c r="AQ306" s="16"/>
      <c r="AR306" s="16"/>
      <c r="AS306" s="16"/>
      <c r="AT306" s="16"/>
      <c r="AU306" s="16"/>
      <c r="AV306" s="16"/>
      <c r="AW306" s="16"/>
      <c r="AX306" s="16"/>
    </row>
    <row r="307" ht="16.5" customHeight="true">
      <c r="A307" s="10"/>
      <c r="B307" s="10"/>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16"/>
      <c r="AX307" s="16"/>
    </row>
    <row r="308" ht="16.5" customHeight="true">
      <c r="A308" s="10"/>
      <c r="B308" s="10"/>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16"/>
      <c r="AP308" s="16"/>
      <c r="AQ308" s="16"/>
      <c r="AR308" s="16"/>
      <c r="AS308" s="16"/>
      <c r="AT308" s="16"/>
      <c r="AU308" s="16"/>
      <c r="AV308" s="16"/>
      <c r="AW308" s="16"/>
      <c r="AX308" s="16"/>
    </row>
    <row r="309" ht="16.5" customHeight="true">
      <c r="A309" s="10"/>
      <c r="B309" s="10"/>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16"/>
      <c r="AX309" s="16"/>
    </row>
    <row r="310" ht="16.5" customHeight="true">
      <c r="A310" s="10"/>
      <c r="B310" s="10"/>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16"/>
      <c r="AP310" s="16"/>
      <c r="AQ310" s="16"/>
      <c r="AR310" s="16"/>
      <c r="AS310" s="16"/>
      <c r="AT310" s="16"/>
      <c r="AU310" s="16"/>
      <c r="AV310" s="16"/>
      <c r="AW310" s="16"/>
      <c r="AX310" s="16"/>
    </row>
    <row r="311" ht="16.5" customHeight="true">
      <c r="A311" s="10"/>
      <c r="B311" s="10"/>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16"/>
      <c r="AX311" s="16"/>
    </row>
    <row r="312" ht="16.5" customHeight="true">
      <c r="A312" s="10"/>
      <c r="B312" s="10"/>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16"/>
      <c r="AX312" s="16"/>
    </row>
    <row r="313" ht="16.5" customHeight="true">
      <c r="A313" s="10"/>
      <c r="B313" s="10"/>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16"/>
      <c r="AP313" s="16"/>
      <c r="AQ313" s="16"/>
      <c r="AR313" s="16"/>
      <c r="AS313" s="16"/>
      <c r="AT313" s="16"/>
      <c r="AU313" s="16"/>
      <c r="AV313" s="16"/>
      <c r="AW313" s="16"/>
      <c r="AX313" s="16"/>
    </row>
    <row r="314" ht="16.5" customHeight="true">
      <c r="A314" s="10"/>
      <c r="B314" s="10"/>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16"/>
      <c r="AX314" s="16"/>
    </row>
    <row r="315" ht="16.5" customHeight="true">
      <c r="A315" s="10"/>
      <c r="B315" s="10"/>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c r="AP315" s="16"/>
      <c r="AQ315" s="16"/>
      <c r="AR315" s="16"/>
      <c r="AS315" s="16"/>
      <c r="AT315" s="16"/>
      <c r="AU315" s="16"/>
      <c r="AV315" s="16"/>
      <c r="AW315" s="16"/>
      <c r="AX315" s="16"/>
    </row>
    <row r="316" ht="16.5" customHeight="true">
      <c r="A316" s="10"/>
      <c r="B316" s="10"/>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16"/>
      <c r="AX316" s="16"/>
    </row>
    <row r="317" ht="16.5" customHeight="true">
      <c r="A317" s="10"/>
      <c r="B317" s="10"/>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16"/>
      <c r="AX317" s="16"/>
    </row>
    <row r="318" ht="16.5" customHeight="true">
      <c r="A318" s="10"/>
      <c r="B318" s="10"/>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16"/>
      <c r="AP318" s="16"/>
      <c r="AQ318" s="16"/>
      <c r="AR318" s="16"/>
      <c r="AS318" s="16"/>
      <c r="AT318" s="16"/>
      <c r="AU318" s="16"/>
      <c r="AV318" s="16"/>
      <c r="AW318" s="16"/>
      <c r="AX318" s="16"/>
    </row>
    <row r="319" ht="16.5" customHeight="true">
      <c r="A319" s="10"/>
      <c r="B319" s="10"/>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16"/>
      <c r="AX319" s="16"/>
    </row>
    <row r="320" ht="16.5" customHeight="true">
      <c r="A320" s="10"/>
      <c r="B320" s="10"/>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16"/>
      <c r="AX320" s="16"/>
    </row>
    <row r="321" ht="16.5" customHeight="true">
      <c r="A321" s="10"/>
      <c r="B321" s="10"/>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16"/>
      <c r="AP321" s="16"/>
      <c r="AQ321" s="16"/>
      <c r="AR321" s="16"/>
      <c r="AS321" s="16"/>
      <c r="AT321" s="16"/>
      <c r="AU321" s="16"/>
      <c r="AV321" s="16"/>
      <c r="AW321" s="16"/>
      <c r="AX321" s="16"/>
    </row>
    <row r="322" ht="16.5" customHeight="true">
      <c r="A322" s="10"/>
      <c r="B322" s="10"/>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16"/>
      <c r="AP322" s="16"/>
      <c r="AQ322" s="16"/>
      <c r="AR322" s="16"/>
      <c r="AS322" s="16"/>
      <c r="AT322" s="16"/>
      <c r="AU322" s="16"/>
      <c r="AV322" s="16"/>
      <c r="AW322" s="16"/>
      <c r="AX322" s="16"/>
    </row>
    <row r="323" ht="16.5" customHeight="true">
      <c r="A323" s="10"/>
      <c r="B323" s="10"/>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row>
    <row r="324" ht="16.5" customHeight="true">
      <c r="A324" s="10"/>
      <c r="B324" s="10"/>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16"/>
      <c r="AX324" s="16"/>
    </row>
    <row r="325" ht="16.5" customHeight="true">
      <c r="A325" s="10"/>
      <c r="B325" s="10"/>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16"/>
      <c r="AP325" s="16"/>
      <c r="AQ325" s="16"/>
      <c r="AR325" s="16"/>
      <c r="AS325" s="16"/>
      <c r="AT325" s="16"/>
      <c r="AU325" s="16"/>
      <c r="AV325" s="16"/>
      <c r="AW325" s="16"/>
      <c r="AX325" s="16"/>
    </row>
    <row r="326" ht="16.5" customHeight="true">
      <c r="A326" s="10"/>
      <c r="B326" s="10"/>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row>
    <row r="327" ht="16.5" customHeight="true">
      <c r="A327" s="10"/>
      <c r="B327" s="10"/>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16"/>
      <c r="AX327" s="16"/>
    </row>
    <row r="328" ht="16.5" customHeight="true">
      <c r="A328" s="10"/>
      <c r="B328" s="10"/>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16"/>
      <c r="AP328" s="16"/>
      <c r="AQ328" s="16"/>
      <c r="AR328" s="16"/>
      <c r="AS328" s="16"/>
      <c r="AT328" s="16"/>
      <c r="AU328" s="16"/>
      <c r="AV328" s="16"/>
      <c r="AW328" s="16"/>
      <c r="AX328" s="16"/>
    </row>
    <row r="329" ht="16.5" customHeight="true">
      <c r="A329" s="10"/>
      <c r="B329" s="10"/>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16"/>
      <c r="AX329" s="16"/>
    </row>
    <row r="330" ht="16.5" customHeight="true">
      <c r="A330" s="10"/>
      <c r="B330" s="10"/>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16"/>
      <c r="AX330" s="16"/>
    </row>
    <row r="331" ht="16.5" customHeight="true">
      <c r="A331" s="10"/>
      <c r="B331" s="10"/>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16"/>
      <c r="AQ331" s="16"/>
      <c r="AR331" s="16"/>
      <c r="AS331" s="16"/>
      <c r="AT331" s="16"/>
      <c r="AU331" s="16"/>
      <c r="AV331" s="16"/>
      <c r="AW331" s="16"/>
      <c r="AX331" s="16"/>
    </row>
    <row r="332" ht="16.5" customHeight="true">
      <c r="A332" s="10"/>
      <c r="B332" s="10"/>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16"/>
      <c r="AX332" s="16"/>
    </row>
    <row r="333" ht="16.5" customHeight="true">
      <c r="A333" s="10"/>
      <c r="B333" s="10"/>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16"/>
      <c r="AX333" s="16"/>
    </row>
    <row r="334" ht="16.5" customHeight="true">
      <c r="A334" s="10"/>
      <c r="B334" s="10"/>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16"/>
      <c r="AQ334" s="16"/>
      <c r="AR334" s="16"/>
      <c r="AS334" s="16"/>
      <c r="AT334" s="16"/>
      <c r="AU334" s="16"/>
      <c r="AV334" s="16"/>
      <c r="AW334" s="16"/>
      <c r="AX334" s="16"/>
    </row>
    <row r="335" ht="16.5" customHeight="true">
      <c r="A335" s="10"/>
      <c r="B335" s="10"/>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16"/>
      <c r="AP335" s="16"/>
      <c r="AQ335" s="16"/>
      <c r="AR335" s="16"/>
      <c r="AS335" s="16"/>
      <c r="AT335" s="16"/>
      <c r="AU335" s="16"/>
      <c r="AV335" s="16"/>
      <c r="AW335" s="16"/>
      <c r="AX335" s="16"/>
    </row>
    <row r="336" ht="16.5" customHeight="true">
      <c r="A336" s="10"/>
      <c r="B336" s="10"/>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row>
    <row r="337" ht="16.5" customHeight="true">
      <c r="A337" s="10"/>
      <c r="B337" s="10"/>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row>
    <row r="338" ht="16.5" customHeight="true">
      <c r="A338" s="10"/>
      <c r="B338" s="10"/>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16"/>
      <c r="AX338" s="16"/>
    </row>
    <row r="339" ht="16.5" customHeight="true">
      <c r="A339" s="10"/>
      <c r="B339" s="10"/>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16"/>
      <c r="AX339" s="16"/>
    </row>
    <row r="340" ht="16.5" customHeight="true">
      <c r="A340" s="10"/>
      <c r="B340" s="10"/>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16"/>
      <c r="AX340" s="16"/>
    </row>
    <row r="341" ht="16.5" customHeight="true">
      <c r="A341" s="10"/>
      <c r="B341" s="10"/>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16"/>
      <c r="AX341" s="16"/>
    </row>
    <row r="342" ht="16.5" customHeight="true">
      <c r="A342" s="10"/>
      <c r="B342" s="10"/>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row>
    <row r="343" ht="16.5" customHeight="true">
      <c r="A343" s="10"/>
      <c r="B343" s="10"/>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16"/>
      <c r="AX343" s="16"/>
    </row>
    <row r="344" ht="16.5" customHeight="true">
      <c r="A344" s="10"/>
      <c r="B344" s="10"/>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16"/>
      <c r="AP344" s="16"/>
      <c r="AQ344" s="16"/>
      <c r="AR344" s="16"/>
      <c r="AS344" s="16"/>
      <c r="AT344" s="16"/>
      <c r="AU344" s="16"/>
      <c r="AV344" s="16"/>
      <c r="AW344" s="16"/>
      <c r="AX344" s="16"/>
    </row>
    <row r="345" ht="16.5" customHeight="true">
      <c r="A345" s="10"/>
      <c r="B345" s="10"/>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row>
    <row r="346" ht="16.5" customHeight="true">
      <c r="A346" s="10"/>
      <c r="B346" s="10"/>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16"/>
      <c r="AX346" s="16"/>
    </row>
    <row r="347" ht="16.5" customHeight="true">
      <c r="A347" s="10"/>
      <c r="B347" s="10"/>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16"/>
      <c r="AP347" s="16"/>
      <c r="AQ347" s="16"/>
      <c r="AR347" s="16"/>
      <c r="AS347" s="16"/>
      <c r="AT347" s="16"/>
      <c r="AU347" s="16"/>
      <c r="AV347" s="16"/>
      <c r="AW347" s="16"/>
      <c r="AX347" s="16"/>
    </row>
    <row r="348" ht="16.5" customHeight="true">
      <c r="A348" s="10"/>
      <c r="B348" s="10"/>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16"/>
      <c r="AP348" s="16"/>
      <c r="AQ348" s="16"/>
      <c r="AR348" s="16"/>
      <c r="AS348" s="16"/>
      <c r="AT348" s="16"/>
      <c r="AU348" s="16"/>
      <c r="AV348" s="16"/>
      <c r="AW348" s="16"/>
      <c r="AX348" s="16"/>
    </row>
    <row r="349" ht="16.5" customHeight="true">
      <c r="A349" s="10"/>
      <c r="B349" s="10"/>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16"/>
      <c r="AP349" s="16"/>
      <c r="AQ349" s="16"/>
      <c r="AR349" s="16"/>
      <c r="AS349" s="16"/>
      <c r="AT349" s="16"/>
      <c r="AU349" s="16"/>
      <c r="AV349" s="16"/>
      <c r="AW349" s="16"/>
      <c r="AX349" s="16"/>
    </row>
    <row r="350" ht="16.5" customHeight="true">
      <c r="A350" s="10"/>
      <c r="B350" s="10"/>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16"/>
      <c r="AX350" s="16"/>
    </row>
    <row r="351" ht="16.5" customHeight="true">
      <c r="A351" s="10"/>
      <c r="B351" s="10"/>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16"/>
      <c r="AX351" s="16"/>
    </row>
    <row r="352" ht="16.5" customHeight="true">
      <c r="A352" s="10"/>
      <c r="B352" s="10"/>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16"/>
      <c r="AX352" s="16"/>
    </row>
    <row r="353" ht="16.5" customHeight="true">
      <c r="A353" s="10"/>
      <c r="B353" s="10"/>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16"/>
      <c r="AX353" s="16"/>
    </row>
    <row r="354" ht="16.5" customHeight="true">
      <c r="A354" s="10"/>
      <c r="B354" s="10"/>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16"/>
      <c r="AP354" s="16"/>
      <c r="AQ354" s="16"/>
      <c r="AR354" s="16"/>
      <c r="AS354" s="16"/>
      <c r="AT354" s="16"/>
      <c r="AU354" s="16"/>
      <c r="AV354" s="16"/>
      <c r="AW354" s="16"/>
      <c r="AX354" s="16"/>
    </row>
    <row r="355" ht="16.5" customHeight="true">
      <c r="A355" s="10"/>
      <c r="B355" s="10"/>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16"/>
      <c r="AX355" s="16"/>
    </row>
    <row r="356" ht="16.5" customHeight="true">
      <c r="A356" s="10"/>
      <c r="B356" s="10"/>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16"/>
      <c r="AP356" s="16"/>
      <c r="AQ356" s="16"/>
      <c r="AR356" s="16"/>
      <c r="AS356" s="16"/>
      <c r="AT356" s="16"/>
      <c r="AU356" s="16"/>
      <c r="AV356" s="16"/>
      <c r="AW356" s="16"/>
      <c r="AX356" s="16"/>
    </row>
    <row r="357" ht="16.5" customHeight="true">
      <c r="A357" s="10"/>
      <c r="B357" s="10"/>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16"/>
      <c r="AP357" s="16"/>
      <c r="AQ357" s="16"/>
      <c r="AR357" s="16"/>
      <c r="AS357" s="16"/>
      <c r="AT357" s="16"/>
      <c r="AU357" s="16"/>
      <c r="AV357" s="16"/>
      <c r="AW357" s="16"/>
      <c r="AX357" s="16"/>
    </row>
    <row r="358" ht="16.5" customHeight="true">
      <c r="A358" s="10"/>
      <c r="B358" s="10"/>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16"/>
      <c r="AP358" s="16"/>
      <c r="AQ358" s="16"/>
      <c r="AR358" s="16"/>
      <c r="AS358" s="16"/>
      <c r="AT358" s="16"/>
      <c r="AU358" s="16"/>
      <c r="AV358" s="16"/>
      <c r="AW358" s="16"/>
      <c r="AX358" s="16"/>
    </row>
    <row r="359" ht="16.5" customHeight="true">
      <c r="A359" s="10"/>
      <c r="B359" s="10"/>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16"/>
      <c r="AP359" s="16"/>
      <c r="AQ359" s="16"/>
      <c r="AR359" s="16"/>
      <c r="AS359" s="16"/>
      <c r="AT359" s="16"/>
      <c r="AU359" s="16"/>
      <c r="AV359" s="16"/>
      <c r="AW359" s="16"/>
      <c r="AX359" s="16"/>
    </row>
    <row r="360" ht="16.5" customHeight="true">
      <c r="A360" s="10"/>
      <c r="B360" s="10"/>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16"/>
      <c r="AP360" s="16"/>
      <c r="AQ360" s="16"/>
      <c r="AR360" s="16"/>
      <c r="AS360" s="16"/>
      <c r="AT360" s="16"/>
      <c r="AU360" s="16"/>
      <c r="AV360" s="16"/>
      <c r="AW360" s="16"/>
      <c r="AX360" s="16"/>
    </row>
    <row r="361" ht="16.5" customHeight="true">
      <c r="A361" s="10"/>
      <c r="B361" s="10"/>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16"/>
      <c r="AP361" s="16"/>
      <c r="AQ361" s="16"/>
      <c r="AR361" s="16"/>
      <c r="AS361" s="16"/>
      <c r="AT361" s="16"/>
      <c r="AU361" s="16"/>
      <c r="AV361" s="16"/>
      <c r="AW361" s="16"/>
      <c r="AX361" s="16"/>
    </row>
    <row r="362" ht="16.5" customHeight="true">
      <c r="A362" s="10"/>
      <c r="B362" s="10"/>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16"/>
      <c r="AX362" s="16"/>
    </row>
    <row r="363" ht="16.5" customHeight="true">
      <c r="A363" s="10"/>
      <c r="B363" s="10"/>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16"/>
      <c r="AP363" s="16"/>
      <c r="AQ363" s="16"/>
      <c r="AR363" s="16"/>
      <c r="AS363" s="16"/>
      <c r="AT363" s="16"/>
      <c r="AU363" s="16"/>
      <c r="AV363" s="16"/>
      <c r="AW363" s="16"/>
      <c r="AX363" s="16"/>
    </row>
    <row r="364" ht="16.5" customHeight="true">
      <c r="A364" s="10"/>
      <c r="B364" s="10"/>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16"/>
      <c r="AP364" s="16"/>
      <c r="AQ364" s="16"/>
      <c r="AR364" s="16"/>
      <c r="AS364" s="16"/>
      <c r="AT364" s="16"/>
      <c r="AU364" s="16"/>
      <c r="AV364" s="16"/>
      <c r="AW364" s="16"/>
      <c r="AX364" s="16"/>
    </row>
    <row r="365" ht="16.5" customHeight="true">
      <c r="A365" s="10"/>
      <c r="B365" s="10"/>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16"/>
      <c r="AX365" s="16"/>
    </row>
    <row r="366" ht="16.5" customHeight="true">
      <c r="A366" s="10"/>
      <c r="B366" s="10"/>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16"/>
      <c r="AP366" s="16"/>
      <c r="AQ366" s="16"/>
      <c r="AR366" s="16"/>
      <c r="AS366" s="16"/>
      <c r="AT366" s="16"/>
      <c r="AU366" s="16"/>
      <c r="AV366" s="16"/>
      <c r="AW366" s="16"/>
      <c r="AX366" s="16"/>
    </row>
    <row r="367" ht="16.5" customHeight="true">
      <c r="A367" s="10"/>
      <c r="B367" s="10"/>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16"/>
      <c r="AP367" s="16"/>
      <c r="AQ367" s="16"/>
      <c r="AR367" s="16"/>
      <c r="AS367" s="16"/>
      <c r="AT367" s="16"/>
      <c r="AU367" s="16"/>
      <c r="AV367" s="16"/>
      <c r="AW367" s="16"/>
      <c r="AX367" s="16"/>
    </row>
    <row r="368" ht="16.5" customHeight="true">
      <c r="A368" s="10"/>
      <c r="B368" s="10"/>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16"/>
      <c r="AP368" s="16"/>
      <c r="AQ368" s="16"/>
      <c r="AR368" s="16"/>
      <c r="AS368" s="16"/>
      <c r="AT368" s="16"/>
      <c r="AU368" s="16"/>
      <c r="AV368" s="16"/>
      <c r="AW368" s="16"/>
      <c r="AX368" s="16"/>
    </row>
    <row r="369" ht="16.5" customHeight="true">
      <c r="A369" s="10"/>
      <c r="B369" s="10"/>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16"/>
      <c r="AP369" s="16"/>
      <c r="AQ369" s="16"/>
      <c r="AR369" s="16"/>
      <c r="AS369" s="16"/>
      <c r="AT369" s="16"/>
      <c r="AU369" s="16"/>
      <c r="AV369" s="16"/>
      <c r="AW369" s="16"/>
      <c r="AX369" s="16"/>
    </row>
    <row r="370" ht="16.5" customHeight="true">
      <c r="A370" s="10"/>
      <c r="B370" s="10"/>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16"/>
      <c r="AP370" s="16"/>
      <c r="AQ370" s="16"/>
      <c r="AR370" s="16"/>
      <c r="AS370" s="16"/>
      <c r="AT370" s="16"/>
      <c r="AU370" s="16"/>
      <c r="AV370" s="16"/>
      <c r="AW370" s="16"/>
      <c r="AX370" s="16"/>
    </row>
    <row r="371" ht="16.5" customHeight="true">
      <c r="A371" s="10"/>
      <c r="B371" s="10"/>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16"/>
      <c r="AP371" s="16"/>
      <c r="AQ371" s="16"/>
      <c r="AR371" s="16"/>
      <c r="AS371" s="16"/>
      <c r="AT371" s="16"/>
      <c r="AU371" s="16"/>
      <c r="AV371" s="16"/>
      <c r="AW371" s="16"/>
      <c r="AX371" s="16"/>
    </row>
    <row r="372" ht="16.5" customHeight="true">
      <c r="A372" s="10"/>
      <c r="B372" s="10"/>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16"/>
      <c r="AP372" s="16"/>
      <c r="AQ372" s="16"/>
      <c r="AR372" s="16"/>
      <c r="AS372" s="16"/>
      <c r="AT372" s="16"/>
      <c r="AU372" s="16"/>
      <c r="AV372" s="16"/>
      <c r="AW372" s="16"/>
      <c r="AX372" s="16"/>
    </row>
    <row r="373" ht="16.5" customHeight="true">
      <c r="A373" s="10"/>
      <c r="B373" s="10"/>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16"/>
      <c r="AP373" s="16"/>
      <c r="AQ373" s="16"/>
      <c r="AR373" s="16"/>
      <c r="AS373" s="16"/>
      <c r="AT373" s="16"/>
      <c r="AU373" s="16"/>
      <c r="AV373" s="16"/>
      <c r="AW373" s="16"/>
      <c r="AX373" s="16"/>
    </row>
    <row r="374" ht="16.5" customHeight="true">
      <c r="A374" s="10"/>
      <c r="B374" s="10"/>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16"/>
      <c r="AP374" s="16"/>
      <c r="AQ374" s="16"/>
      <c r="AR374" s="16"/>
      <c r="AS374" s="16"/>
      <c r="AT374" s="16"/>
      <c r="AU374" s="16"/>
      <c r="AV374" s="16"/>
      <c r="AW374" s="16"/>
      <c r="AX374" s="16"/>
    </row>
    <row r="375" ht="16.5" customHeight="true">
      <c r="A375" s="10"/>
      <c r="B375" s="10"/>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16"/>
      <c r="AP375" s="16"/>
      <c r="AQ375" s="16"/>
      <c r="AR375" s="16"/>
      <c r="AS375" s="16"/>
      <c r="AT375" s="16"/>
      <c r="AU375" s="16"/>
      <c r="AV375" s="16"/>
      <c r="AW375" s="16"/>
      <c r="AX375" s="16"/>
    </row>
    <row r="376" ht="16.5" customHeight="true">
      <c r="A376" s="10"/>
      <c r="B376" s="10"/>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16"/>
      <c r="AP376" s="16"/>
      <c r="AQ376" s="16"/>
      <c r="AR376" s="16"/>
      <c r="AS376" s="16"/>
      <c r="AT376" s="16"/>
      <c r="AU376" s="16"/>
      <c r="AV376" s="16"/>
      <c r="AW376" s="16"/>
      <c r="AX376" s="16"/>
    </row>
    <row r="377" ht="16.5" customHeight="true">
      <c r="A377" s="10"/>
      <c r="B377" s="10"/>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16"/>
      <c r="AP377" s="16"/>
      <c r="AQ377" s="16"/>
      <c r="AR377" s="16"/>
      <c r="AS377" s="16"/>
      <c r="AT377" s="16"/>
      <c r="AU377" s="16"/>
      <c r="AV377" s="16"/>
      <c r="AW377" s="16"/>
      <c r="AX377" s="16"/>
    </row>
    <row r="378" ht="16.5" customHeight="true">
      <c r="A378" s="10"/>
      <c r="B378" s="10"/>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16"/>
      <c r="AP378" s="16"/>
      <c r="AQ378" s="16"/>
      <c r="AR378" s="16"/>
      <c r="AS378" s="16"/>
      <c r="AT378" s="16"/>
      <c r="AU378" s="16"/>
      <c r="AV378" s="16"/>
      <c r="AW378" s="16"/>
      <c r="AX378" s="16"/>
    </row>
    <row r="379" ht="16.5" customHeight="true">
      <c r="A379" s="10"/>
      <c r="B379" s="10"/>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16"/>
      <c r="AX379" s="16"/>
    </row>
    <row r="380" ht="16.5" customHeight="true">
      <c r="A380" s="10"/>
      <c r="B380" s="10"/>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16"/>
      <c r="AP380" s="16"/>
      <c r="AQ380" s="16"/>
      <c r="AR380" s="16"/>
      <c r="AS380" s="16"/>
      <c r="AT380" s="16"/>
      <c r="AU380" s="16"/>
      <c r="AV380" s="16"/>
      <c r="AW380" s="16"/>
      <c r="AX380" s="16"/>
    </row>
    <row r="381" ht="16.5" customHeight="true">
      <c r="A381" s="10"/>
      <c r="B381" s="10"/>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16"/>
      <c r="AP381" s="16"/>
      <c r="AQ381" s="16"/>
      <c r="AR381" s="16"/>
      <c r="AS381" s="16"/>
      <c r="AT381" s="16"/>
      <c r="AU381" s="16"/>
      <c r="AV381" s="16"/>
      <c r="AW381" s="16"/>
      <c r="AX381" s="16"/>
    </row>
    <row r="382" ht="16.5" customHeight="true">
      <c r="A382" s="10"/>
      <c r="B382" s="10"/>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16"/>
      <c r="AP382" s="16"/>
      <c r="AQ382" s="16"/>
      <c r="AR382" s="16"/>
      <c r="AS382" s="16"/>
      <c r="AT382" s="16"/>
      <c r="AU382" s="16"/>
      <c r="AV382" s="16"/>
      <c r="AW382" s="16"/>
      <c r="AX382" s="16"/>
    </row>
    <row r="383" ht="16.5" customHeight="true">
      <c r="A383" s="10"/>
      <c r="B383" s="10"/>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16"/>
      <c r="AX383" s="16"/>
    </row>
    <row r="384" ht="16.5" customHeight="true">
      <c r="A384" s="10"/>
      <c r="B384" s="10"/>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16"/>
      <c r="AP384" s="16"/>
      <c r="AQ384" s="16"/>
      <c r="AR384" s="16"/>
      <c r="AS384" s="16"/>
      <c r="AT384" s="16"/>
      <c r="AU384" s="16"/>
      <c r="AV384" s="16"/>
      <c r="AW384" s="16"/>
      <c r="AX384" s="16"/>
    </row>
    <row r="385" ht="16.5" customHeight="true">
      <c r="A385" s="10"/>
      <c r="B385" s="10"/>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16"/>
      <c r="AP385" s="16"/>
      <c r="AQ385" s="16"/>
      <c r="AR385" s="16"/>
      <c r="AS385" s="16"/>
      <c r="AT385" s="16"/>
      <c r="AU385" s="16"/>
      <c r="AV385" s="16"/>
      <c r="AW385" s="16"/>
      <c r="AX385" s="16"/>
    </row>
    <row r="386" ht="16.5" customHeight="true">
      <c r="A386" s="10"/>
      <c r="B386" s="10"/>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16"/>
      <c r="AP386" s="16"/>
      <c r="AQ386" s="16"/>
      <c r="AR386" s="16"/>
      <c r="AS386" s="16"/>
      <c r="AT386" s="16"/>
      <c r="AU386" s="16"/>
      <c r="AV386" s="16"/>
      <c r="AW386" s="16"/>
      <c r="AX386" s="16"/>
    </row>
    <row r="387" ht="16.5" customHeight="true">
      <c r="A387" s="10"/>
      <c r="B387" s="10"/>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16"/>
      <c r="AP387" s="16"/>
      <c r="AQ387" s="16"/>
      <c r="AR387" s="16"/>
      <c r="AS387" s="16"/>
      <c r="AT387" s="16"/>
      <c r="AU387" s="16"/>
      <c r="AV387" s="16"/>
      <c r="AW387" s="16"/>
      <c r="AX387" s="16"/>
    </row>
    <row r="388" ht="16.5" customHeight="true">
      <c r="A388" s="10"/>
      <c r="B388" s="10"/>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16"/>
      <c r="AP388" s="16"/>
      <c r="AQ388" s="16"/>
      <c r="AR388" s="16"/>
      <c r="AS388" s="16"/>
      <c r="AT388" s="16"/>
      <c r="AU388" s="16"/>
      <c r="AV388" s="16"/>
      <c r="AW388" s="16"/>
      <c r="AX388" s="16"/>
    </row>
    <row r="389" ht="16.5" customHeight="true">
      <c r="A389" s="10"/>
      <c r="B389" s="10"/>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16"/>
      <c r="AP389" s="16"/>
      <c r="AQ389" s="16"/>
      <c r="AR389" s="16"/>
      <c r="AS389" s="16"/>
      <c r="AT389" s="16"/>
      <c r="AU389" s="16"/>
      <c r="AV389" s="16"/>
      <c r="AW389" s="16"/>
      <c r="AX389" s="16"/>
    </row>
    <row r="390" ht="16.5" customHeight="true">
      <c r="A390" s="10"/>
      <c r="B390" s="10"/>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16"/>
      <c r="AP390" s="16"/>
      <c r="AQ390" s="16"/>
      <c r="AR390" s="16"/>
      <c r="AS390" s="16"/>
      <c r="AT390" s="16"/>
      <c r="AU390" s="16"/>
      <c r="AV390" s="16"/>
      <c r="AW390" s="16"/>
      <c r="AX390" s="16"/>
    </row>
    <row r="391" ht="16.5" customHeight="true">
      <c r="A391" s="10"/>
      <c r="B391" s="10"/>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16"/>
      <c r="AP391" s="16"/>
      <c r="AQ391" s="16"/>
      <c r="AR391" s="16"/>
      <c r="AS391" s="16"/>
      <c r="AT391" s="16"/>
      <c r="AU391" s="16"/>
      <c r="AV391" s="16"/>
      <c r="AW391" s="16"/>
      <c r="AX391" s="16"/>
    </row>
    <row r="392" ht="16.5" customHeight="true">
      <c r="A392" s="10"/>
      <c r="B392" s="10"/>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16"/>
      <c r="AP392" s="16"/>
      <c r="AQ392" s="16"/>
      <c r="AR392" s="16"/>
      <c r="AS392" s="16"/>
      <c r="AT392" s="16"/>
      <c r="AU392" s="16"/>
      <c r="AV392" s="16"/>
      <c r="AW392" s="16"/>
      <c r="AX392" s="16"/>
    </row>
    <row r="393" ht="16.5" customHeight="true">
      <c r="A393" s="10"/>
      <c r="B393" s="10"/>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16"/>
      <c r="AX393" s="16"/>
    </row>
    <row r="394" ht="16.5" customHeight="true">
      <c r="A394" s="10"/>
      <c r="B394" s="10"/>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16"/>
      <c r="AP394" s="16"/>
      <c r="AQ394" s="16"/>
      <c r="AR394" s="16"/>
      <c r="AS394" s="16"/>
      <c r="AT394" s="16"/>
      <c r="AU394" s="16"/>
      <c r="AV394" s="16"/>
      <c r="AW394" s="16"/>
      <c r="AX394" s="16"/>
    </row>
    <row r="395" ht="16.5" customHeight="true">
      <c r="A395" s="10"/>
      <c r="B395" s="10"/>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16"/>
      <c r="AP395" s="16"/>
      <c r="AQ395" s="16"/>
      <c r="AR395" s="16"/>
      <c r="AS395" s="16"/>
      <c r="AT395" s="16"/>
      <c r="AU395" s="16"/>
      <c r="AV395" s="16"/>
      <c r="AW395" s="16"/>
      <c r="AX395" s="16"/>
    </row>
    <row r="396" ht="16.5" customHeight="true">
      <c r="A396" s="10"/>
      <c r="B396" s="10"/>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16"/>
      <c r="AP396" s="16"/>
      <c r="AQ396" s="16"/>
      <c r="AR396" s="16"/>
      <c r="AS396" s="16"/>
      <c r="AT396" s="16"/>
      <c r="AU396" s="16"/>
      <c r="AV396" s="16"/>
      <c r="AW396" s="16"/>
      <c r="AX396" s="16"/>
    </row>
    <row r="397" ht="16.5" customHeight="true">
      <c r="A397" s="10"/>
      <c r="B397" s="10"/>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16"/>
      <c r="AP397" s="16"/>
      <c r="AQ397" s="16"/>
      <c r="AR397" s="16"/>
      <c r="AS397" s="16"/>
      <c r="AT397" s="16"/>
      <c r="AU397" s="16"/>
      <c r="AV397" s="16"/>
      <c r="AW397" s="16"/>
      <c r="AX397" s="16"/>
    </row>
    <row r="398" ht="16.5" customHeight="true">
      <c r="A398" s="10"/>
      <c r="B398" s="10"/>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16"/>
      <c r="AP398" s="16"/>
      <c r="AQ398" s="16"/>
      <c r="AR398" s="16"/>
      <c r="AS398" s="16"/>
      <c r="AT398" s="16"/>
      <c r="AU398" s="16"/>
      <c r="AV398" s="16"/>
      <c r="AW398" s="16"/>
      <c r="AX398" s="16"/>
    </row>
    <row r="399" ht="16.5" customHeight="true">
      <c r="A399" s="10"/>
      <c r="B399" s="10"/>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16"/>
      <c r="AP399" s="16"/>
      <c r="AQ399" s="16"/>
      <c r="AR399" s="16"/>
      <c r="AS399" s="16"/>
      <c r="AT399" s="16"/>
      <c r="AU399" s="16"/>
      <c r="AV399" s="16"/>
      <c r="AW399" s="16"/>
      <c r="AX399" s="16"/>
    </row>
    <row r="400" ht="16.5" customHeight="true">
      <c r="A400" s="10"/>
      <c r="B400" s="10"/>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c r="AJ400" s="16"/>
      <c r="AK400" s="16"/>
      <c r="AL400" s="16"/>
      <c r="AM400" s="16"/>
      <c r="AN400" s="16"/>
      <c r="AO400" s="16"/>
      <c r="AP400" s="16"/>
      <c r="AQ400" s="16"/>
      <c r="AR400" s="16"/>
      <c r="AS400" s="16"/>
      <c r="AT400" s="16"/>
      <c r="AU400" s="16"/>
      <c r="AV400" s="16"/>
      <c r="AW400" s="16"/>
      <c r="AX400" s="16"/>
    </row>
    <row r="401" ht="16.5" customHeight="true">
      <c r="A401" s="10"/>
      <c r="B401" s="10"/>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c r="AJ401" s="16"/>
      <c r="AK401" s="16"/>
      <c r="AL401" s="16"/>
      <c r="AM401" s="16"/>
      <c r="AN401" s="16"/>
      <c r="AO401" s="16"/>
      <c r="AP401" s="16"/>
      <c r="AQ401" s="16"/>
      <c r="AR401" s="16"/>
      <c r="AS401" s="16"/>
      <c r="AT401" s="16"/>
      <c r="AU401" s="16"/>
      <c r="AV401" s="16"/>
      <c r="AW401" s="16"/>
      <c r="AX401" s="16"/>
    </row>
    <row r="402" ht="16.5" customHeight="true">
      <c r="A402" s="10"/>
      <c r="B402" s="10"/>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c r="AJ402" s="16"/>
      <c r="AK402" s="16"/>
      <c r="AL402" s="16"/>
      <c r="AM402" s="16"/>
      <c r="AN402" s="16"/>
      <c r="AO402" s="16"/>
      <c r="AP402" s="16"/>
      <c r="AQ402" s="16"/>
      <c r="AR402" s="16"/>
      <c r="AS402" s="16"/>
      <c r="AT402" s="16"/>
      <c r="AU402" s="16"/>
      <c r="AV402" s="16"/>
      <c r="AW402" s="16"/>
      <c r="AX402" s="16"/>
    </row>
    <row r="403" ht="16.5" customHeight="true">
      <c r="A403" s="10"/>
      <c r="B403" s="10"/>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c r="AJ403" s="16"/>
      <c r="AK403" s="16"/>
      <c r="AL403" s="16"/>
      <c r="AM403" s="16"/>
      <c r="AN403" s="16"/>
      <c r="AO403" s="16"/>
      <c r="AP403" s="16"/>
      <c r="AQ403" s="16"/>
      <c r="AR403" s="16"/>
      <c r="AS403" s="16"/>
      <c r="AT403" s="16"/>
      <c r="AU403" s="16"/>
      <c r="AV403" s="16"/>
      <c r="AW403" s="16"/>
      <c r="AX403" s="16"/>
    </row>
    <row r="404" ht="16.5" customHeight="true">
      <c r="A404" s="10"/>
      <c r="B404" s="10"/>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c r="AJ404" s="16"/>
      <c r="AK404" s="16"/>
      <c r="AL404" s="16"/>
      <c r="AM404" s="16"/>
      <c r="AN404" s="16"/>
      <c r="AO404" s="16"/>
      <c r="AP404" s="16"/>
      <c r="AQ404" s="16"/>
      <c r="AR404" s="16"/>
      <c r="AS404" s="16"/>
      <c r="AT404" s="16"/>
      <c r="AU404" s="16"/>
      <c r="AV404" s="16"/>
      <c r="AW404" s="16"/>
      <c r="AX404" s="16"/>
    </row>
    <row r="405" ht="16.5" customHeight="true">
      <c r="A405" s="10"/>
      <c r="B405" s="10"/>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c r="AJ405" s="16"/>
      <c r="AK405" s="16"/>
      <c r="AL405" s="16"/>
      <c r="AM405" s="16"/>
      <c r="AN405" s="16"/>
      <c r="AO405" s="16"/>
      <c r="AP405" s="16"/>
      <c r="AQ405" s="16"/>
      <c r="AR405" s="16"/>
      <c r="AS405" s="16"/>
      <c r="AT405" s="16"/>
      <c r="AU405" s="16"/>
      <c r="AV405" s="16"/>
      <c r="AW405" s="16"/>
      <c r="AX405" s="16"/>
    </row>
    <row r="406" ht="16.5" customHeight="true">
      <c r="A406" s="10"/>
      <c r="B406" s="10"/>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c r="AJ406" s="16"/>
      <c r="AK406" s="16"/>
      <c r="AL406" s="16"/>
      <c r="AM406" s="16"/>
      <c r="AN406" s="16"/>
      <c r="AO406" s="16"/>
      <c r="AP406" s="16"/>
      <c r="AQ406" s="16"/>
      <c r="AR406" s="16"/>
      <c r="AS406" s="16"/>
      <c r="AT406" s="16"/>
      <c r="AU406" s="16"/>
      <c r="AV406" s="16"/>
      <c r="AW406" s="16"/>
      <c r="AX406" s="16"/>
    </row>
    <row r="407" ht="16.5" customHeight="true">
      <c r="A407" s="10"/>
      <c r="B407" s="10"/>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16"/>
      <c r="AP407" s="16"/>
      <c r="AQ407" s="16"/>
      <c r="AR407" s="16"/>
      <c r="AS407" s="16"/>
      <c r="AT407" s="16"/>
      <c r="AU407" s="16"/>
      <c r="AV407" s="16"/>
      <c r="AW407" s="16"/>
      <c r="AX407" s="16"/>
    </row>
    <row r="408" ht="16.5" customHeight="true">
      <c r="A408" s="10"/>
      <c r="B408" s="10"/>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c r="AJ408" s="16"/>
      <c r="AK408" s="16"/>
      <c r="AL408" s="16"/>
      <c r="AM408" s="16"/>
      <c r="AN408" s="16"/>
      <c r="AO408" s="16"/>
      <c r="AP408" s="16"/>
      <c r="AQ408" s="16"/>
      <c r="AR408" s="16"/>
      <c r="AS408" s="16"/>
      <c r="AT408" s="16"/>
      <c r="AU408" s="16"/>
      <c r="AV408" s="16"/>
      <c r="AW408" s="16"/>
      <c r="AX408" s="16"/>
    </row>
    <row r="409" ht="16.5" customHeight="true">
      <c r="A409" s="10"/>
      <c r="B409" s="10"/>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c r="AJ409" s="16"/>
      <c r="AK409" s="16"/>
      <c r="AL409" s="16"/>
      <c r="AM409" s="16"/>
      <c r="AN409" s="16"/>
      <c r="AO409" s="16"/>
      <c r="AP409" s="16"/>
      <c r="AQ409" s="16"/>
      <c r="AR409" s="16"/>
      <c r="AS409" s="16"/>
      <c r="AT409" s="16"/>
      <c r="AU409" s="16"/>
      <c r="AV409" s="16"/>
      <c r="AW409" s="16"/>
      <c r="AX409" s="16"/>
    </row>
    <row r="410" ht="16.5" customHeight="true">
      <c r="A410" s="10"/>
      <c r="B410" s="10"/>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c r="AJ410" s="16"/>
      <c r="AK410" s="16"/>
      <c r="AL410" s="16"/>
      <c r="AM410" s="16"/>
      <c r="AN410" s="16"/>
      <c r="AO410" s="16"/>
      <c r="AP410" s="16"/>
      <c r="AQ410" s="16"/>
      <c r="AR410" s="16"/>
      <c r="AS410" s="16"/>
      <c r="AT410" s="16"/>
      <c r="AU410" s="16"/>
      <c r="AV410" s="16"/>
      <c r="AW410" s="16"/>
      <c r="AX410" s="16"/>
    </row>
    <row r="411" ht="16.5" customHeight="true">
      <c r="A411" s="10"/>
      <c r="B411" s="10"/>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c r="AJ411" s="16"/>
      <c r="AK411" s="16"/>
      <c r="AL411" s="16"/>
      <c r="AM411" s="16"/>
      <c r="AN411" s="16"/>
      <c r="AO411" s="16"/>
      <c r="AP411" s="16"/>
      <c r="AQ411" s="16"/>
      <c r="AR411" s="16"/>
      <c r="AS411" s="16"/>
      <c r="AT411" s="16"/>
      <c r="AU411" s="16"/>
      <c r="AV411" s="16"/>
      <c r="AW411" s="16"/>
      <c r="AX411" s="16"/>
    </row>
    <row r="412" ht="16.5" customHeight="true">
      <c r="A412" s="10"/>
      <c r="B412" s="10"/>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c r="AJ412" s="16"/>
      <c r="AK412" s="16"/>
      <c r="AL412" s="16"/>
      <c r="AM412" s="16"/>
      <c r="AN412" s="16"/>
      <c r="AO412" s="16"/>
      <c r="AP412" s="16"/>
      <c r="AQ412" s="16"/>
      <c r="AR412" s="16"/>
      <c r="AS412" s="16"/>
      <c r="AT412" s="16"/>
      <c r="AU412" s="16"/>
      <c r="AV412" s="16"/>
      <c r="AW412" s="16"/>
      <c r="AX412" s="16"/>
    </row>
    <row r="413" ht="16.5" customHeight="true">
      <c r="A413" s="10"/>
      <c r="B413" s="10"/>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c r="AJ413" s="16"/>
      <c r="AK413" s="16"/>
      <c r="AL413" s="16"/>
      <c r="AM413" s="16"/>
      <c r="AN413" s="16"/>
      <c r="AO413" s="16"/>
      <c r="AP413" s="16"/>
      <c r="AQ413" s="16"/>
      <c r="AR413" s="16"/>
      <c r="AS413" s="16"/>
      <c r="AT413" s="16"/>
      <c r="AU413" s="16"/>
      <c r="AV413" s="16"/>
      <c r="AW413" s="16"/>
      <c r="AX413" s="16"/>
    </row>
    <row r="414" ht="16.5" customHeight="true">
      <c r="A414" s="10"/>
      <c r="B414" s="10"/>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c r="AH414" s="16"/>
      <c r="AI414" s="16"/>
      <c r="AJ414" s="16"/>
      <c r="AK414" s="16"/>
      <c r="AL414" s="16"/>
      <c r="AM414" s="16"/>
      <c r="AN414" s="16"/>
      <c r="AO414" s="16"/>
      <c r="AP414" s="16"/>
      <c r="AQ414" s="16"/>
      <c r="AR414" s="16"/>
      <c r="AS414" s="16"/>
      <c r="AT414" s="16"/>
      <c r="AU414" s="16"/>
      <c r="AV414" s="16"/>
      <c r="AW414" s="16"/>
      <c r="AX414" s="16"/>
    </row>
    <row r="415" ht="16.5" customHeight="true">
      <c r="A415" s="10"/>
      <c r="B415" s="10"/>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c r="AH415" s="16"/>
      <c r="AI415" s="16"/>
      <c r="AJ415" s="16"/>
      <c r="AK415" s="16"/>
      <c r="AL415" s="16"/>
      <c r="AM415" s="16"/>
      <c r="AN415" s="16"/>
      <c r="AO415" s="16"/>
      <c r="AP415" s="16"/>
      <c r="AQ415" s="16"/>
      <c r="AR415" s="16"/>
      <c r="AS415" s="16"/>
      <c r="AT415" s="16"/>
      <c r="AU415" s="16"/>
      <c r="AV415" s="16"/>
      <c r="AW415" s="16"/>
      <c r="AX415" s="16"/>
    </row>
    <row r="416" ht="16.5" customHeight="true">
      <c r="A416" s="10"/>
      <c r="B416" s="10"/>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c r="AH416" s="16"/>
      <c r="AI416" s="16"/>
      <c r="AJ416" s="16"/>
      <c r="AK416" s="16"/>
      <c r="AL416" s="16"/>
      <c r="AM416" s="16"/>
      <c r="AN416" s="16"/>
      <c r="AO416" s="16"/>
      <c r="AP416" s="16"/>
      <c r="AQ416" s="16"/>
      <c r="AR416" s="16"/>
      <c r="AS416" s="16"/>
      <c r="AT416" s="16"/>
      <c r="AU416" s="16"/>
      <c r="AV416" s="16"/>
      <c r="AW416" s="16"/>
      <c r="AX416" s="16"/>
    </row>
    <row r="417" ht="16.5" customHeight="true">
      <c r="A417" s="10"/>
      <c r="B417" s="10"/>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c r="AH417" s="16"/>
      <c r="AI417" s="16"/>
      <c r="AJ417" s="16"/>
      <c r="AK417" s="16"/>
      <c r="AL417" s="16"/>
      <c r="AM417" s="16"/>
      <c r="AN417" s="16"/>
      <c r="AO417" s="16"/>
      <c r="AP417" s="16"/>
      <c r="AQ417" s="16"/>
      <c r="AR417" s="16"/>
      <c r="AS417" s="16"/>
      <c r="AT417" s="16"/>
      <c r="AU417" s="16"/>
      <c r="AV417" s="16"/>
      <c r="AW417" s="16"/>
      <c r="AX417" s="16"/>
    </row>
    <row r="418" ht="16.5" customHeight="true">
      <c r="A418" s="10"/>
      <c r="B418" s="10"/>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c r="AH418" s="16"/>
      <c r="AI418" s="16"/>
      <c r="AJ418" s="16"/>
      <c r="AK418" s="16"/>
      <c r="AL418" s="16"/>
      <c r="AM418" s="16"/>
      <c r="AN418" s="16"/>
      <c r="AO418" s="16"/>
      <c r="AP418" s="16"/>
      <c r="AQ418" s="16"/>
      <c r="AR418" s="16"/>
      <c r="AS418" s="16"/>
      <c r="AT418" s="16"/>
      <c r="AU418" s="16"/>
      <c r="AV418" s="16"/>
      <c r="AW418" s="16"/>
      <c r="AX418" s="16"/>
    </row>
    <row r="419" ht="16.5" customHeight="true">
      <c r="A419" s="10"/>
      <c r="B419" s="10"/>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c r="AH419" s="16"/>
      <c r="AI419" s="16"/>
      <c r="AJ419" s="16"/>
      <c r="AK419" s="16"/>
      <c r="AL419" s="16"/>
      <c r="AM419" s="16"/>
      <c r="AN419" s="16"/>
      <c r="AO419" s="16"/>
      <c r="AP419" s="16"/>
      <c r="AQ419" s="16"/>
      <c r="AR419" s="16"/>
      <c r="AS419" s="16"/>
      <c r="AT419" s="16"/>
      <c r="AU419" s="16"/>
      <c r="AV419" s="16"/>
      <c r="AW419" s="16"/>
      <c r="AX419" s="16"/>
    </row>
    <row r="420" ht="16.5" customHeight="true">
      <c r="A420" s="10"/>
      <c r="B420" s="10"/>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c r="AH420" s="16"/>
      <c r="AI420" s="16"/>
      <c r="AJ420" s="16"/>
      <c r="AK420" s="16"/>
      <c r="AL420" s="16"/>
      <c r="AM420" s="16"/>
      <c r="AN420" s="16"/>
      <c r="AO420" s="16"/>
      <c r="AP420" s="16"/>
      <c r="AQ420" s="16"/>
      <c r="AR420" s="16"/>
      <c r="AS420" s="16"/>
      <c r="AT420" s="16"/>
      <c r="AU420" s="16"/>
      <c r="AV420" s="16"/>
      <c r="AW420" s="16"/>
      <c r="AX420" s="16"/>
    </row>
    <row r="421" ht="16.5" customHeight="true">
      <c r="A421" s="10"/>
      <c r="B421" s="10"/>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16"/>
      <c r="AP421" s="16"/>
      <c r="AQ421" s="16"/>
      <c r="AR421" s="16"/>
      <c r="AS421" s="16"/>
      <c r="AT421" s="16"/>
      <c r="AU421" s="16"/>
      <c r="AV421" s="16"/>
      <c r="AW421" s="16"/>
      <c r="AX421" s="16"/>
    </row>
    <row r="422" ht="16.5" customHeight="true">
      <c r="A422" s="10"/>
      <c r="B422" s="10"/>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c r="AH422" s="16"/>
      <c r="AI422" s="16"/>
      <c r="AJ422" s="16"/>
      <c r="AK422" s="16"/>
      <c r="AL422" s="16"/>
      <c r="AM422" s="16"/>
      <c r="AN422" s="16"/>
      <c r="AO422" s="16"/>
      <c r="AP422" s="16"/>
      <c r="AQ422" s="16"/>
      <c r="AR422" s="16"/>
      <c r="AS422" s="16"/>
      <c r="AT422" s="16"/>
      <c r="AU422" s="16"/>
      <c r="AV422" s="16"/>
      <c r="AW422" s="16"/>
      <c r="AX422" s="16"/>
    </row>
    <row r="423" ht="16.5" customHeight="true">
      <c r="A423" s="10"/>
      <c r="B423" s="10"/>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c r="AH423" s="16"/>
      <c r="AI423" s="16"/>
      <c r="AJ423" s="16"/>
      <c r="AK423" s="16"/>
      <c r="AL423" s="16"/>
      <c r="AM423" s="16"/>
      <c r="AN423" s="16"/>
      <c r="AO423" s="16"/>
      <c r="AP423" s="16"/>
      <c r="AQ423" s="16"/>
      <c r="AR423" s="16"/>
      <c r="AS423" s="16"/>
      <c r="AT423" s="16"/>
      <c r="AU423" s="16"/>
      <c r="AV423" s="16"/>
      <c r="AW423" s="16"/>
      <c r="AX423" s="16"/>
    </row>
  </sheetData>
  <mergeCells>
    <mergeCell ref="A11:B11"/>
    <mergeCell ref="C11:D11"/>
    <mergeCell ref="A12:B12"/>
    <mergeCell ref="C12:D12"/>
    <mergeCell ref="O7:O9"/>
    <mergeCell ref="C7:D9"/>
    <mergeCell ref="A10:B10"/>
    <mergeCell ref="C10:D10"/>
    <mergeCell ref="M7:M9"/>
    <mergeCell ref="N7:N9"/>
    <mergeCell ref="A21:B22"/>
    <mergeCell ref="C21:I21"/>
    <mergeCell ref="C22:D22"/>
    <mergeCell ref="J22:K22"/>
    <mergeCell ref="A14:B16"/>
    <mergeCell ref="C14:H15"/>
    <mergeCell ref="I14:Q15"/>
    <mergeCell ref="A17:B17"/>
    <mergeCell ref="A18:B18"/>
    <mergeCell ref="A19:B19"/>
    <mergeCell ref="J21:Q21"/>
    <mergeCell ref="A23:B23"/>
    <mergeCell ref="C23:D23"/>
    <mergeCell ref="J23:K23"/>
    <mergeCell ref="A24:B24"/>
    <mergeCell ref="C24:D24"/>
    <mergeCell ref="J24:K24"/>
    <mergeCell ref="A25:B25"/>
    <mergeCell ref="C25:D25"/>
    <mergeCell ref="J25:K25"/>
    <mergeCell ref="D27:D28"/>
    <mergeCell ref="L27:P27"/>
    <mergeCell ref="L22:M22"/>
    <mergeCell ref="N23:O23"/>
    <mergeCell ref="N24:O24"/>
    <mergeCell ref="N25:O25"/>
    <mergeCell ref="L23:M23"/>
    <mergeCell ref="L24:M24"/>
    <mergeCell ref="L25:M25"/>
    <mergeCell ref="P10:Q10"/>
    <mergeCell ref="P11:Q11"/>
    <mergeCell ref="P12:Q12"/>
    <mergeCell ref="S27:V27"/>
    <mergeCell ref="N22:O22"/>
    <mergeCell ref="P22:Q22"/>
    <mergeCell ref="P23:Q23"/>
    <mergeCell ref="P24:Q24"/>
    <mergeCell ref="P25:Q25"/>
    <mergeCell ref="N1:Q1"/>
    <mergeCell ref="N2:Q2"/>
    <mergeCell ref="L1:M1"/>
    <mergeCell ref="L2:M2"/>
    <mergeCell ref="A3:P3"/>
    <mergeCell ref="B2:D2"/>
    <mergeCell ref="E8:E9"/>
    <mergeCell ref="F8:F9"/>
    <mergeCell ref="L8:L9"/>
    <mergeCell ref="E7:L7"/>
    <mergeCell ref="A5:B9"/>
    <mergeCell ref="G8:G9"/>
    <mergeCell ref="H8:H9"/>
    <mergeCell ref="I8:I9"/>
    <mergeCell ref="J8:J9"/>
    <mergeCell ref="C5:Q6"/>
    <mergeCell ref="K8:K9"/>
    <mergeCell ref="P7:Q9"/>
    <mergeCell ref="G4:K4"/>
  </mergeCells>
  <dataValidations count="1">
    <dataValidation type="decimal" errorStyle="warning" operator="equal" allowBlank="0" showInputMessage="1" showErrorMessage="1" errorTitle="" error="{2}" promptTitle="" prompt="" sqref="G4:G4">
      <formula1>"='中華民國115年上半年底_當年累計至6月_$0_3_6$2026H1'"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99"/>
  <sheetViews>
    <sheetView zoomScale="100" topLeftCell="A1" workbookViewId="0" showGridLines="true" showRowColHeaders="true" view="normal">
      <selection activeCell="M7" sqref="M7:Q7"/>
    </sheetView>
  </sheetViews>
  <sheetFormatPr customHeight="false" defaultColWidth="9.28125" defaultRowHeight="15"/>
  <cols>
    <col min="1" max="1" bestFit="false" customWidth="true" width="12.2109375" hidden="false" outlineLevel="0"/>
    <col min="2" max="2" bestFit="false" customWidth="true" width="5.2109375" hidden="false" outlineLevel="0"/>
    <col min="3" max="13" bestFit="false" customWidth="true" width="11.2109375" hidden="false" outlineLevel="0"/>
    <col min="18" max="20" bestFit="false" customWidth="true" width="10.2109375" hidden="false" outlineLevel="0"/>
    <col min="21" max="21" bestFit="false" customWidth="true" width="14.2109375" hidden="false" outlineLevel="0"/>
    <col min="22" max="24" bestFit="false" customWidth="true" width="7.2109375" hidden="false" outlineLevel="0"/>
    <col min="25" max="25" bestFit="false" customWidth="true" width="5.2109375" hidden="false" outlineLevel="0"/>
    <col min="26" max="26" bestFit="false" customWidth="true" width="12.2109375" hidden="false" outlineLevel="0"/>
    <col min="27" max="27" bestFit="false" customWidth="true" width="11.2109375" hidden="false" outlineLevel="0"/>
    <col min="28" max="28" bestFit="false" customWidth="true" width="8.2109375" hidden="false" outlineLevel="0"/>
    <col min="29" max="29" bestFit="false" customWidth="true" width="5.2109375" hidden="false" outlineLevel="0"/>
    <col min="30" max="30" bestFit="false" customWidth="true" width="6.2109375" hidden="false" outlineLevel="0"/>
    <col min="31" max="31" bestFit="false" customWidth="true" width="5.2109375" hidden="false" outlineLevel="0"/>
    <col min="32" max="32" bestFit="false" customWidth="true" width="10.2109375" hidden="false" outlineLevel="0"/>
    <col min="33" max="42" bestFit="false" customWidth="true" width="12.2109375" hidden="false" outlineLevel="0"/>
  </cols>
  <sheetData>
    <row r="1" ht="17.45" customHeight="true">
      <c r="A1" s="1" t="s">
        <v>0</v>
      </c>
      <c r="B1" s="11"/>
      <c r="C1" s="16"/>
      <c r="D1" s="16"/>
      <c r="E1" s="16"/>
      <c r="F1" s="16"/>
      <c r="G1" s="16"/>
      <c r="H1" s="16"/>
      <c r="I1" s="16"/>
      <c r="J1" s="16"/>
      <c r="K1" s="27"/>
      <c r="L1" s="1" t="s">
        <v>39</v>
      </c>
      <c r="M1" s="1"/>
      <c r="N1" s="1" t="s">
        <v>46</v>
      </c>
      <c r="O1" s="1"/>
      <c r="P1" s="1"/>
      <c r="Q1" s="1"/>
      <c r="R1" s="11"/>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7.45" customHeight="true">
      <c r="A2" s="1" t="s">
        <v>1</v>
      </c>
      <c r="B2" s="12" t="s">
        <v>7</v>
      </c>
      <c r="C2" s="12"/>
      <c r="D2" s="12"/>
      <c r="E2" s="23"/>
      <c r="F2" s="13"/>
      <c r="G2" s="13"/>
      <c r="H2" s="13"/>
      <c r="I2" s="13"/>
      <c r="J2" s="13"/>
      <c r="K2" s="28"/>
      <c r="L2" s="1" t="s">
        <v>40</v>
      </c>
      <c r="M2" s="1"/>
      <c r="N2" s="1" t="s">
        <v>47</v>
      </c>
      <c r="O2" s="1"/>
      <c r="P2" s="1"/>
      <c r="Q2" s="1"/>
      <c r="R2" s="11"/>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27.95" customHeight="true">
      <c r="A3" s="2" t="s">
        <v>58</v>
      </c>
      <c r="B3" s="2"/>
      <c r="C3" s="2"/>
      <c r="D3" s="2"/>
      <c r="E3" s="2"/>
      <c r="F3" s="2"/>
      <c r="G3" s="2"/>
      <c r="H3" s="2"/>
      <c r="I3" s="2"/>
      <c r="J3" s="2"/>
      <c r="K3" s="2"/>
      <c r="L3" s="2"/>
      <c r="M3" s="2"/>
      <c r="N3" s="2"/>
      <c r="O3" s="2"/>
      <c r="P3" s="2"/>
      <c r="Q3" s="2"/>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5.35" customHeight="true">
      <c r="A4" s="3"/>
      <c r="B4" s="13"/>
      <c r="C4" s="13"/>
      <c r="D4" s="13"/>
      <c r="E4" s="13"/>
      <c r="F4" s="13"/>
      <c r="G4" s="3" t="s">
        <v>22</v>
      </c>
      <c r="H4" s="3"/>
      <c r="I4" s="3"/>
      <c r="J4" s="3"/>
      <c r="K4" s="3"/>
      <c r="L4" s="13"/>
      <c r="M4" s="13"/>
      <c r="N4" s="13"/>
      <c r="O4" s="13"/>
      <c r="P4" s="13"/>
      <c r="Q4" s="32" t="s">
        <v>105</v>
      </c>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24.95" customHeight="true">
      <c r="A5" s="4" t="s">
        <v>3</v>
      </c>
      <c r="B5" s="6"/>
      <c r="C5" s="14" t="s">
        <v>59</v>
      </c>
      <c r="D5" s="14"/>
      <c r="E5" s="14"/>
      <c r="F5" s="14"/>
      <c r="G5" s="14"/>
      <c r="H5" s="14"/>
      <c r="I5" s="14"/>
      <c r="J5" s="14"/>
      <c r="K5" s="14"/>
      <c r="L5" s="14"/>
      <c r="M5" s="14"/>
      <c r="N5" s="14"/>
      <c r="O5" s="14"/>
      <c r="P5" s="14"/>
      <c r="Q5" s="14"/>
      <c r="R5" s="11"/>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24.95" customHeight="true">
      <c r="A6" s="4"/>
      <c r="B6" s="6"/>
      <c r="C6" s="14"/>
      <c r="D6" s="14"/>
      <c r="E6" s="14"/>
      <c r="F6" s="14"/>
      <c r="G6" s="14"/>
      <c r="H6" s="14"/>
      <c r="I6" s="14"/>
      <c r="J6" s="14"/>
      <c r="K6" s="14"/>
      <c r="L6" s="14"/>
      <c r="M6" s="14"/>
      <c r="N6" s="14"/>
      <c r="O6" s="14"/>
      <c r="P6" s="14"/>
      <c r="Q6" s="14"/>
      <c r="R6" s="11"/>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49.9" customHeight="true">
      <c r="A7" s="4"/>
      <c r="B7" s="6"/>
      <c r="C7" s="19" t="s">
        <v>60</v>
      </c>
      <c r="D7" s="19"/>
      <c r="E7" s="19" t="s">
        <v>68</v>
      </c>
      <c r="F7" s="19" t="s">
        <v>71</v>
      </c>
      <c r="G7" s="19" t="s">
        <v>74</v>
      </c>
      <c r="H7" s="19"/>
      <c r="I7" s="19"/>
      <c r="J7" s="19"/>
      <c r="K7" s="19"/>
      <c r="L7" s="19"/>
      <c r="M7" s="19" t="s">
        <v>96</v>
      </c>
      <c r="N7" s="19"/>
      <c r="O7" s="19"/>
      <c r="P7" s="19"/>
      <c r="Q7" s="19"/>
      <c r="R7" s="11"/>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42" customHeight="true">
      <c r="A8" s="4"/>
      <c r="B8" s="6"/>
      <c r="C8" s="19"/>
      <c r="D8" s="19"/>
      <c r="E8" s="19"/>
      <c r="F8" s="19"/>
      <c r="G8" s="46" t="s">
        <v>75</v>
      </c>
      <c r="H8" s="19" t="s">
        <v>79</v>
      </c>
      <c r="I8" s="19" t="s">
        <v>82</v>
      </c>
      <c r="J8" s="19" t="s">
        <v>86</v>
      </c>
      <c r="K8" s="19" t="s">
        <v>89</v>
      </c>
      <c r="L8" s="19" t="s">
        <v>32</v>
      </c>
      <c r="M8" s="46" t="s">
        <v>75</v>
      </c>
      <c r="N8" s="19" t="s">
        <v>99</v>
      </c>
      <c r="O8" s="19"/>
      <c r="P8" s="19" t="s">
        <v>103</v>
      </c>
      <c r="Q8" s="19"/>
      <c r="R8" s="11"/>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20.1" customHeight="true">
      <c r="A9" s="5" t="s">
        <v>4</v>
      </c>
      <c r="B9" s="1"/>
      <c r="C9" s="17" t="n">
        <f>SUM(C10:D11)</f>
        <v>124</v>
      </c>
      <c r="D9" s="17"/>
      <c r="E9" s="17" t="n">
        <f>SUM(E10:E11)</f>
        <v>4</v>
      </c>
      <c r="F9" s="17" t="n">
        <f>SUM(F10:F11)</f>
        <v>104</v>
      </c>
      <c r="G9" s="17" t="n">
        <f>SUM(G10:G11)</f>
        <v>14</v>
      </c>
      <c r="H9" s="17" t="n">
        <f>SUM(H10:H11)</f>
        <v>0</v>
      </c>
      <c r="I9" s="17" t="n">
        <f>SUM(I10:I11)</f>
        <v>5</v>
      </c>
      <c r="J9" s="17" t="n">
        <f>SUM(J10:J11)</f>
        <v>0</v>
      </c>
      <c r="K9" s="17" t="n">
        <f>SUM(K10:K11)</f>
        <v>0</v>
      </c>
      <c r="L9" s="17" t="n">
        <f>SUM(L10:L11)</f>
        <v>9</v>
      </c>
      <c r="M9" s="17" t="n">
        <f>SUM(M10:M11)</f>
        <v>2</v>
      </c>
      <c r="N9" s="17" t="n">
        <f>SUM(N10:O11)</f>
        <v>2</v>
      </c>
      <c r="O9" s="17"/>
      <c r="P9" s="17" t="n">
        <f>SUM(P10:Q11)</f>
        <v>0</v>
      </c>
      <c r="Q9" s="17"/>
      <c r="R9" s="11"/>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20.45" customHeight="true">
      <c r="A10" s="6" t="s">
        <v>5</v>
      </c>
      <c r="B10" s="14"/>
      <c r="C10" s="17" t="n">
        <f>SUM(E10:G10)+M10</f>
        <v>121</v>
      </c>
      <c r="D10" s="17"/>
      <c r="E10" s="17" t="n">
        <v>3</v>
      </c>
      <c r="F10" s="17" t="n">
        <v>103</v>
      </c>
      <c r="G10" s="17" t="n">
        <f>SUM(H10:L10)</f>
        <v>13</v>
      </c>
      <c r="H10" s="17" t="n">
        <v>0</v>
      </c>
      <c r="I10" s="17" t="n">
        <v>4</v>
      </c>
      <c r="J10" s="17" t="n">
        <v>0</v>
      </c>
      <c r="K10" s="17" t="n">
        <v>0</v>
      </c>
      <c r="L10" s="17" t="n">
        <v>9</v>
      </c>
      <c r="M10" s="17" t="n">
        <f>SUM(N10:Q10)</f>
        <v>2</v>
      </c>
      <c r="N10" s="17" t="n">
        <v>2</v>
      </c>
      <c r="O10" s="17"/>
      <c r="P10" s="17" t="n">
        <v>0</v>
      </c>
      <c r="Q10" s="17"/>
      <c r="R10" s="11"/>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20.1" customHeight="true">
      <c r="A11" s="6" t="s">
        <v>6</v>
      </c>
      <c r="B11" s="14"/>
      <c r="C11" s="17" t="n">
        <f>SUM(E11:G11)+M11</f>
        <v>3</v>
      </c>
      <c r="D11" s="17"/>
      <c r="E11" s="17" t="n">
        <v>1</v>
      </c>
      <c r="F11" s="17" t="n">
        <v>1</v>
      </c>
      <c r="G11" s="17" t="n">
        <f>SUM(H11:L11)</f>
        <v>1</v>
      </c>
      <c r="H11" s="17" t="n">
        <v>0</v>
      </c>
      <c r="I11" s="17" t="n">
        <v>1</v>
      </c>
      <c r="J11" s="17" t="n">
        <v>0</v>
      </c>
      <c r="K11" s="17" t="n">
        <v>0</v>
      </c>
      <c r="L11" s="17" t="n">
        <v>0</v>
      </c>
      <c r="M11" s="17" t="n">
        <f>SUM(N11:Q11)</f>
        <v>0</v>
      </c>
      <c r="N11" s="17" t="n">
        <v>0</v>
      </c>
      <c r="O11" s="17"/>
      <c r="P11" s="17" t="n">
        <v>0</v>
      </c>
      <c r="Q11" s="17"/>
      <c r="R11" s="11"/>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2" customHeight="true">
      <c r="A12" s="42"/>
      <c r="B12" s="44"/>
      <c r="C12" s="44"/>
      <c r="D12" s="45"/>
      <c r="E12" s="18"/>
      <c r="F12" s="18"/>
      <c r="G12" s="18"/>
      <c r="H12" s="18"/>
      <c r="I12" s="18"/>
      <c r="J12" s="18"/>
      <c r="K12" s="18"/>
      <c r="L12" s="18"/>
      <c r="M12" s="47"/>
      <c r="N12" s="47"/>
      <c r="O12" s="47"/>
      <c r="P12" s="47"/>
      <c r="Q12" s="47"/>
      <c r="R12" s="15"/>
      <c r="S12" s="40"/>
      <c r="T12" s="41"/>
      <c r="U12" s="41"/>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34.7" customHeight="true">
      <c r="A13" s="4" t="s">
        <v>3</v>
      </c>
      <c r="B13" s="6"/>
      <c r="C13" s="14" t="s">
        <v>61</v>
      </c>
      <c r="D13" s="14"/>
      <c r="E13" s="14"/>
      <c r="F13" s="14"/>
      <c r="G13" s="14"/>
      <c r="H13" s="14"/>
      <c r="I13" s="14"/>
      <c r="J13" s="14"/>
      <c r="K13" s="14"/>
      <c r="L13" s="14" t="s">
        <v>64</v>
      </c>
      <c r="M13" s="14"/>
      <c r="N13" s="14"/>
      <c r="O13" s="14"/>
      <c r="P13" s="14"/>
      <c r="Q13" s="14"/>
      <c r="R13" s="11"/>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34.7" customHeight="true">
      <c r="A14" s="4"/>
      <c r="B14" s="6"/>
      <c r="C14" s="19" t="s">
        <v>62</v>
      </c>
      <c r="D14" s="19"/>
      <c r="E14" s="19"/>
      <c r="F14" s="19" t="s">
        <v>72</v>
      </c>
      <c r="G14" s="19"/>
      <c r="H14" s="19"/>
      <c r="I14" s="19" t="s">
        <v>83</v>
      </c>
      <c r="J14" s="19"/>
      <c r="K14" s="19"/>
      <c r="L14" s="19" t="s">
        <v>93</v>
      </c>
      <c r="M14" s="19"/>
      <c r="N14" s="19"/>
      <c r="O14" s="19" t="s">
        <v>101</v>
      </c>
      <c r="P14" s="19"/>
      <c r="Q14" s="19"/>
      <c r="R14" s="11"/>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86.25" customHeight="true">
      <c r="A15" s="4"/>
      <c r="B15" s="6"/>
      <c r="C15" s="19" t="s">
        <v>63</v>
      </c>
      <c r="D15" s="19" t="s">
        <v>67</v>
      </c>
      <c r="E15" s="19" t="s">
        <v>69</v>
      </c>
      <c r="F15" s="19" t="s">
        <v>73</v>
      </c>
      <c r="G15" s="19" t="s">
        <v>76</v>
      </c>
      <c r="H15" s="19" t="s">
        <v>80</v>
      </c>
      <c r="I15" s="19" t="s">
        <v>84</v>
      </c>
      <c r="J15" s="19" t="s">
        <v>87</v>
      </c>
      <c r="K15" s="19" t="s">
        <v>90</v>
      </c>
      <c r="L15" s="19" t="s">
        <v>94</v>
      </c>
      <c r="M15" s="19" t="s">
        <v>97</v>
      </c>
      <c r="N15" s="19" t="s">
        <v>100</v>
      </c>
      <c r="O15" s="19" t="s">
        <v>102</v>
      </c>
      <c r="P15" s="19" t="s">
        <v>104</v>
      </c>
      <c r="Q15" s="33" t="s">
        <v>106</v>
      </c>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20.45" customHeight="true">
      <c r="A16" s="6" t="s">
        <v>4</v>
      </c>
      <c r="B16" s="14"/>
      <c r="C16" s="20" t="n">
        <f>SUM(C17:C18)</f>
        <v>67</v>
      </c>
      <c r="D16" s="20" t="n">
        <f>SUM(D17:D18)</f>
        <v>0</v>
      </c>
      <c r="E16" s="20" t="n">
        <f>SUM(E17:E18)</f>
        <v>67</v>
      </c>
      <c r="F16" s="20" t="n">
        <f>SUM(F17:F18)</f>
        <v>67</v>
      </c>
      <c r="G16" s="20" t="n">
        <f>SUM(G17:G18)</f>
        <v>0</v>
      </c>
      <c r="H16" s="20" t="n">
        <f>SUM(H17:H18)</f>
        <v>67</v>
      </c>
      <c r="I16" s="20" t="n">
        <f>SUM(I17:I18)</f>
        <v>0</v>
      </c>
      <c r="J16" s="20" t="n">
        <f>SUM(J17:J18)</f>
        <v>20</v>
      </c>
      <c r="K16" s="20" t="n">
        <f>SUM(K17:K18)</f>
        <v>47</v>
      </c>
      <c r="L16" s="20" t="n">
        <f>SUM(L17:L18)</f>
        <v>20</v>
      </c>
      <c r="M16" s="20" t="n">
        <f>SUM(M17:M18)</f>
        <v>0</v>
      </c>
      <c r="N16" s="20" t="n">
        <f>SUM(N17:N18)</f>
        <v>20</v>
      </c>
      <c r="O16" s="20" t="n">
        <f>SUM(O17:O18)</f>
        <v>20</v>
      </c>
      <c r="P16" s="20" t="n">
        <f>SUM(P17:P18)</f>
        <v>0</v>
      </c>
      <c r="Q16" s="34" t="n">
        <f>SUM(Q17:Q18)</f>
        <v>20</v>
      </c>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0.45" customHeight="true">
      <c r="A17" s="6" t="s">
        <v>5</v>
      </c>
      <c r="B17" s="14"/>
      <c r="C17" s="20" t="n">
        <f>SUM(D17:E17)</f>
        <v>67</v>
      </c>
      <c r="D17" s="20" t="n">
        <v>0</v>
      </c>
      <c r="E17" s="20" t="n">
        <v>67</v>
      </c>
      <c r="F17" s="20" t="n">
        <f>SUM(G17:H17)</f>
        <v>67</v>
      </c>
      <c r="G17" s="20" t="n">
        <v>0</v>
      </c>
      <c r="H17" s="20" t="n">
        <v>67</v>
      </c>
      <c r="I17" s="20" t="n">
        <v>0</v>
      </c>
      <c r="J17" s="20" t="n">
        <v>20</v>
      </c>
      <c r="K17" s="20" t="n">
        <v>47</v>
      </c>
      <c r="L17" s="20" t="n">
        <f>SUM(M17:N17)</f>
        <v>20</v>
      </c>
      <c r="M17" s="20" t="n">
        <v>0</v>
      </c>
      <c r="N17" s="20" t="n">
        <v>20</v>
      </c>
      <c r="O17" s="20" t="n">
        <f>SUM(P17:Q17)</f>
        <v>20</v>
      </c>
      <c r="P17" s="20" t="n">
        <v>0</v>
      </c>
      <c r="Q17" s="34" t="n">
        <v>20</v>
      </c>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0.45" customHeight="true">
      <c r="A18" s="6" t="s">
        <v>6</v>
      </c>
      <c r="B18" s="14"/>
      <c r="C18" s="20" t="n">
        <f>SUM(D18:E18)</f>
        <v>0</v>
      </c>
      <c r="D18" s="20" t="n">
        <v>0</v>
      </c>
      <c r="E18" s="20" t="n">
        <v>0</v>
      </c>
      <c r="F18" s="20" t="n">
        <f>SUM(G18:H18)</f>
        <v>0</v>
      </c>
      <c r="G18" s="20" t="n">
        <v>0</v>
      </c>
      <c r="H18" s="20" t="n">
        <v>0</v>
      </c>
      <c r="I18" s="20" t="n">
        <v>0</v>
      </c>
      <c r="J18" s="20" t="n">
        <v>0</v>
      </c>
      <c r="K18" s="20" t="n">
        <v>0</v>
      </c>
      <c r="L18" s="20" t="n">
        <f>SUM(M18:N18)</f>
        <v>0</v>
      </c>
      <c r="M18" s="20" t="n">
        <v>0</v>
      </c>
      <c r="N18" s="20" t="n">
        <v>0</v>
      </c>
      <c r="O18" s="20" t="n">
        <f>SUM(P18:Q18)</f>
        <v>0</v>
      </c>
      <c r="P18" s="20" t="n">
        <v>0</v>
      </c>
      <c r="Q18" s="34" t="n">
        <v>0</v>
      </c>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2" customHeight="true">
      <c r="A19" s="35"/>
      <c r="B19" s="35"/>
      <c r="C19" s="18"/>
      <c r="D19" s="18"/>
      <c r="E19" s="18"/>
      <c r="F19" s="18"/>
      <c r="G19" s="18"/>
      <c r="H19" s="18"/>
      <c r="I19" s="18"/>
      <c r="J19" s="18"/>
      <c r="K19" s="18"/>
      <c r="L19" s="18"/>
      <c r="M19" s="18"/>
      <c r="N19" s="24"/>
      <c r="O19" s="24"/>
      <c r="P19" s="24"/>
      <c r="Q19" s="24"/>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4" t="s">
        <v>3</v>
      </c>
      <c r="B20" s="6"/>
      <c r="C20" s="14" t="s">
        <v>64</v>
      </c>
      <c r="D20" s="14"/>
      <c r="E20" s="14"/>
      <c r="F20" s="14"/>
      <c r="G20" s="14"/>
      <c r="H20" s="14"/>
      <c r="I20" s="14"/>
      <c r="J20" s="14"/>
      <c r="K20" s="14"/>
      <c r="L20" s="14"/>
      <c r="M20" s="14"/>
      <c r="N20" s="11"/>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4"/>
      <c r="B21" s="6"/>
      <c r="C21" s="19" t="s">
        <v>65</v>
      </c>
      <c r="D21" s="19"/>
      <c r="E21" s="19"/>
      <c r="F21" s="19"/>
      <c r="G21" s="19"/>
      <c r="H21" s="19"/>
      <c r="I21" s="19"/>
      <c r="J21" s="19"/>
      <c r="K21" s="19"/>
      <c r="L21" s="19"/>
      <c r="M21" s="19"/>
      <c r="N21" s="11"/>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48.4" customHeight="true">
      <c r="A22" s="4"/>
      <c r="B22" s="6"/>
      <c r="C22" s="19" t="s">
        <v>66</v>
      </c>
      <c r="D22" s="19"/>
      <c r="E22" s="19" t="s">
        <v>70</v>
      </c>
      <c r="F22" s="19"/>
      <c r="G22" s="19" t="s">
        <v>77</v>
      </c>
      <c r="H22" s="19"/>
      <c r="I22" s="19"/>
      <c r="J22" s="19"/>
      <c r="K22" s="19" t="s">
        <v>91</v>
      </c>
      <c r="L22" s="19"/>
      <c r="M22" s="19"/>
      <c r="N22" s="11"/>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48.4" customHeight="true">
      <c r="A23" s="4"/>
      <c r="B23" s="6"/>
      <c r="C23" s="19"/>
      <c r="D23" s="19"/>
      <c r="E23" s="19"/>
      <c r="F23" s="19"/>
      <c r="G23" s="19" t="s">
        <v>78</v>
      </c>
      <c r="H23" s="19" t="s">
        <v>81</v>
      </c>
      <c r="I23" s="14" t="s">
        <v>85</v>
      </c>
      <c r="J23" s="19" t="s">
        <v>88</v>
      </c>
      <c r="K23" s="19" t="s">
        <v>92</v>
      </c>
      <c r="L23" s="19" t="s">
        <v>95</v>
      </c>
      <c r="M23" s="48" t="s">
        <v>98</v>
      </c>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4" t="s">
        <v>4</v>
      </c>
      <c r="B24" s="6"/>
      <c r="C24" s="20" t="n">
        <f>SUM(C25:D26)</f>
        <v>20</v>
      </c>
      <c r="D24" s="20"/>
      <c r="E24" s="20" t="n">
        <f>SUM(E25:F26)</f>
        <v>0</v>
      </c>
      <c r="F24" s="20"/>
      <c r="G24" s="20" t="n">
        <f>SUM(G25:G26)</f>
        <v>17</v>
      </c>
      <c r="H24" s="20" t="n">
        <f>SUM(H25:H26)</f>
        <v>0</v>
      </c>
      <c r="I24" s="20" t="n">
        <f>SUM(I25:I26)</f>
        <v>1</v>
      </c>
      <c r="J24" s="20" t="n">
        <f>SUM(J25:J26)</f>
        <v>2</v>
      </c>
      <c r="K24" s="20" t="n">
        <f>SUM(K25:K26)</f>
        <v>0</v>
      </c>
      <c r="L24" s="20" t="n">
        <f>SUM(L25:L26)</f>
        <v>0</v>
      </c>
      <c r="M24" s="20" t="n">
        <f>SUM(M25:M26)</f>
        <v>2</v>
      </c>
      <c r="N24" s="11"/>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4" t="s">
        <v>5</v>
      </c>
      <c r="B25" s="6"/>
      <c r="C25" s="20" t="n">
        <f>SUM(E25:J25)</f>
        <v>20</v>
      </c>
      <c r="D25" s="20"/>
      <c r="E25" s="20" t="n">
        <v>0</v>
      </c>
      <c r="F25" s="20"/>
      <c r="G25" s="20" t="n">
        <v>17</v>
      </c>
      <c r="H25" s="20" t="n">
        <v>0</v>
      </c>
      <c r="I25" s="20" t="n">
        <v>1</v>
      </c>
      <c r="J25" s="20" t="n">
        <f>SUM(K25:M25)</f>
        <v>2</v>
      </c>
      <c r="K25" s="20" t="n">
        <v>0</v>
      </c>
      <c r="L25" s="20" t="n">
        <v>0</v>
      </c>
      <c r="M25" s="34" t="n">
        <v>2</v>
      </c>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7.45" customHeight="true">
      <c r="A26" s="4" t="s">
        <v>6</v>
      </c>
      <c r="B26" s="6"/>
      <c r="C26" s="20" t="n">
        <f>SUM(E26:J26)</f>
        <v>0</v>
      </c>
      <c r="D26" s="20"/>
      <c r="E26" s="20" t="n">
        <v>0</v>
      </c>
      <c r="F26" s="20"/>
      <c r="G26" s="20" t="n">
        <v>0</v>
      </c>
      <c r="H26" s="20" t="n">
        <v>0</v>
      </c>
      <c r="I26" s="20" t="n">
        <v>0</v>
      </c>
      <c r="J26" s="20" t="n">
        <f>SUM(K26:M26)</f>
        <v>0</v>
      </c>
      <c r="K26" s="20" t="n">
        <v>0</v>
      </c>
      <c r="L26" s="20" t="n">
        <v>0</v>
      </c>
      <c r="M26" s="34" t="n">
        <v>0</v>
      </c>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43"/>
      <c r="B27" s="43"/>
      <c r="C27" s="24"/>
      <c r="D27" s="24"/>
      <c r="E27" s="24"/>
      <c r="F27" s="24"/>
      <c r="G27" s="24"/>
      <c r="H27" s="24"/>
      <c r="I27" s="24"/>
      <c r="J27" s="24"/>
      <c r="K27" s="24"/>
      <c r="L27" s="24"/>
      <c r="M27" s="24"/>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10"/>
      <c r="B28" s="10"/>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10"/>
      <c r="B29" s="10"/>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10"/>
      <c r="B30" s="10"/>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10"/>
      <c r="B31" s="10"/>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10"/>
      <c r="B32" s="10"/>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10"/>
      <c r="B33" s="10"/>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10"/>
      <c r="B34" s="10"/>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10"/>
      <c r="B35" s="10"/>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10"/>
      <c r="B36" s="10"/>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10"/>
      <c r="B37" s="10"/>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6.5" customHeight="true">
      <c r="A38" s="10"/>
      <c r="B38" s="10"/>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0"/>
      <c r="B39" s="10"/>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0"/>
      <c r="B40" s="10"/>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16.5" customHeight="true">
      <c r="A41" s="10"/>
      <c r="B41" s="10"/>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0"/>
      <c r="B42" s="10"/>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0"/>
      <c r="B43" s="10"/>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0"/>
      <c r="B44" s="10"/>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0"/>
      <c r="B45" s="10"/>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0"/>
      <c r="B46" s="10"/>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0"/>
      <c r="B47" s="10"/>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0"/>
      <c r="B48" s="10"/>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0"/>
      <c r="B49" s="10"/>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0"/>
      <c r="B50" s="10"/>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0"/>
      <c r="B51" s="10"/>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0"/>
      <c r="B52" s="10"/>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0"/>
      <c r="B53" s="10"/>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0"/>
      <c r="B54" s="10"/>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0"/>
      <c r="B55" s="10"/>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0"/>
      <c r="B56" s="10"/>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0"/>
      <c r="B57" s="10"/>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0"/>
      <c r="B58" s="10"/>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0"/>
      <c r="B59" s="10"/>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0"/>
      <c r="B60" s="10"/>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0"/>
      <c r="B61" s="10"/>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0"/>
      <c r="B62" s="10"/>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0"/>
      <c r="B63" s="10"/>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0"/>
      <c r="B64" s="10"/>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0"/>
      <c r="B65" s="10"/>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0"/>
      <c r="B66" s="10"/>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0"/>
      <c r="B67" s="10"/>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0"/>
      <c r="B68" s="10"/>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0"/>
      <c r="B69" s="10"/>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0"/>
      <c r="B70" s="10"/>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0"/>
      <c r="B71" s="10"/>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0"/>
      <c r="B72" s="10"/>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0"/>
      <c r="B73" s="10"/>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0"/>
      <c r="B74" s="10"/>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0"/>
      <c r="B75" s="10"/>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0"/>
      <c r="B76" s="10"/>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0"/>
      <c r="B77" s="10"/>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0"/>
      <c r="B78" s="10"/>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0"/>
      <c r="B79" s="10"/>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0"/>
      <c r="B80" s="10"/>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0"/>
      <c r="B81" s="10"/>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0"/>
      <c r="B82" s="10"/>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0"/>
      <c r="B83" s="10"/>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0"/>
      <c r="B84" s="10"/>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0"/>
      <c r="B85" s="10"/>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0"/>
      <c r="B86" s="10"/>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0"/>
      <c r="B87" s="10"/>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0"/>
      <c r="B88" s="10"/>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0"/>
      <c r="B89" s="10"/>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0"/>
      <c r="B90" s="10"/>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0"/>
      <c r="B91" s="10"/>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0"/>
      <c r="B92" s="10"/>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0"/>
      <c r="B93" s="10"/>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0"/>
      <c r="B94" s="10"/>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0"/>
      <c r="B95" s="10"/>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0"/>
      <c r="B96" s="10"/>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0"/>
      <c r="B97" s="10"/>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0"/>
      <c r="B98" s="10"/>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0"/>
      <c r="B99" s="10"/>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0"/>
      <c r="B100" s="10"/>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0"/>
      <c r="B101" s="10"/>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0"/>
      <c r="B102" s="10"/>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0"/>
      <c r="B103" s="10"/>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0"/>
      <c r="B104" s="10"/>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0"/>
      <c r="B105" s="10"/>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0"/>
      <c r="B106" s="10"/>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0"/>
      <c r="B107" s="10"/>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0"/>
      <c r="B108" s="10"/>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0"/>
      <c r="B109" s="10"/>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0"/>
      <c r="B110" s="10"/>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0"/>
      <c r="B111" s="10"/>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0"/>
      <c r="B112" s="10"/>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0"/>
      <c r="B113" s="10"/>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0"/>
      <c r="B114" s="10"/>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0"/>
      <c r="B115" s="10"/>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0"/>
      <c r="B116" s="10"/>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0"/>
      <c r="B117" s="10"/>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0"/>
      <c r="B118" s="10"/>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0"/>
      <c r="B119" s="10"/>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0"/>
      <c r="B120" s="10"/>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0"/>
      <c r="B121" s="10"/>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0"/>
      <c r="B122" s="10"/>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0"/>
      <c r="B123" s="10"/>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0"/>
      <c r="B124" s="10"/>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0"/>
      <c r="B125" s="10"/>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0"/>
      <c r="B126" s="10"/>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0"/>
      <c r="B127" s="10"/>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0"/>
      <c r="B128" s="10"/>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0"/>
      <c r="B129" s="10"/>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0"/>
      <c r="B130" s="10"/>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0"/>
      <c r="B131" s="10"/>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0"/>
      <c r="B132" s="10"/>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0"/>
      <c r="B133" s="10"/>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0"/>
      <c r="B134" s="10"/>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0"/>
      <c r="B135" s="10"/>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0"/>
      <c r="B136" s="10"/>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0"/>
      <c r="B137" s="10"/>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0"/>
      <c r="B138" s="10"/>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0"/>
      <c r="B139" s="10"/>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0"/>
      <c r="B140" s="10"/>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0"/>
      <c r="B141" s="10"/>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0"/>
      <c r="B142" s="10"/>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0"/>
      <c r="B143" s="10"/>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0"/>
      <c r="B144" s="10"/>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0"/>
      <c r="B145" s="10"/>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0"/>
      <c r="B146" s="10"/>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0"/>
      <c r="B147" s="10"/>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0"/>
      <c r="B148" s="10"/>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0"/>
      <c r="B149" s="10"/>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0"/>
      <c r="B150" s="10"/>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0"/>
      <c r="B151" s="10"/>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0"/>
      <c r="B152" s="10"/>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0"/>
      <c r="B153" s="10"/>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0"/>
      <c r="B154" s="10"/>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0"/>
      <c r="B155" s="10"/>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0"/>
      <c r="B156" s="10"/>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0"/>
      <c r="B157" s="10"/>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0"/>
      <c r="B158" s="10"/>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0"/>
      <c r="B159" s="10"/>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0"/>
      <c r="B160" s="10"/>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0"/>
      <c r="B161" s="10"/>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0"/>
      <c r="B162" s="10"/>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0"/>
      <c r="B163" s="10"/>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0"/>
      <c r="B164" s="10"/>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0"/>
      <c r="B165" s="10"/>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0"/>
      <c r="B166" s="10"/>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0"/>
      <c r="B167" s="10"/>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0"/>
      <c r="B168" s="10"/>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0"/>
      <c r="B169" s="10"/>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0"/>
      <c r="B170" s="10"/>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0"/>
      <c r="B171" s="10"/>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0"/>
      <c r="B172" s="10"/>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0"/>
      <c r="B173" s="10"/>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0"/>
      <c r="B174" s="10"/>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0"/>
      <c r="B175" s="10"/>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0"/>
      <c r="B176" s="10"/>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0"/>
      <c r="B177" s="10"/>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0"/>
      <c r="B178" s="10"/>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0"/>
      <c r="B179" s="10"/>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0"/>
      <c r="B180" s="10"/>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0"/>
      <c r="B181" s="10"/>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0"/>
      <c r="B182" s="10"/>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0"/>
      <c r="B183" s="10"/>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0"/>
      <c r="B184" s="10"/>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0"/>
      <c r="B185" s="10"/>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0"/>
      <c r="B186" s="10"/>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0"/>
      <c r="B187" s="10"/>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0"/>
      <c r="B188" s="10"/>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0"/>
      <c r="B189" s="10"/>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0"/>
      <c r="B190" s="10"/>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0"/>
      <c r="B191" s="10"/>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0"/>
      <c r="B192" s="10"/>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0"/>
      <c r="B193" s="10"/>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0"/>
      <c r="B194" s="10"/>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0"/>
      <c r="B195" s="10"/>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0"/>
      <c r="B196" s="10"/>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0"/>
      <c r="B197" s="10"/>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0"/>
      <c r="B198" s="10"/>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0"/>
      <c r="B199" s="10"/>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0"/>
      <c r="B200" s="10"/>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ht="16.5" customHeight="true">
      <c r="A201" s="10"/>
      <c r="B201" s="10"/>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row r="202" ht="16.5" customHeight="true">
      <c r="A202" s="10"/>
      <c r="B202" s="10"/>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16"/>
      <c r="AX202" s="16"/>
    </row>
    <row r="203" ht="16.5" customHeight="true">
      <c r="A203" s="10"/>
      <c r="B203" s="10"/>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16"/>
    </row>
    <row r="204" ht="16.5" customHeight="true">
      <c r="A204" s="10"/>
      <c r="B204" s="10"/>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row>
    <row r="205" ht="16.5" customHeight="true">
      <c r="A205" s="10"/>
      <c r="B205" s="10"/>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16"/>
    </row>
    <row r="206" ht="16.5" customHeight="true">
      <c r="A206" s="10"/>
      <c r="B206" s="10"/>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row>
    <row r="207" ht="16.5" customHeight="true">
      <c r="A207" s="10"/>
      <c r="B207" s="10"/>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16"/>
    </row>
    <row r="208" ht="16.5" customHeight="true">
      <c r="A208" s="10"/>
      <c r="B208" s="10"/>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16"/>
    </row>
    <row r="209" ht="16.5" customHeight="true">
      <c r="A209" s="10"/>
      <c r="B209" s="10"/>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16"/>
    </row>
    <row r="210" ht="16.5" customHeight="true">
      <c r="A210" s="10"/>
      <c r="B210" s="10"/>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16"/>
    </row>
    <row r="211" ht="16.5" customHeight="true">
      <c r="A211" s="10"/>
      <c r="B211" s="10"/>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row>
    <row r="212" ht="16.5" customHeight="true">
      <c r="A212" s="10"/>
      <c r="B212" s="10"/>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row>
    <row r="213" ht="16.5" customHeight="true">
      <c r="A213" s="10"/>
      <c r="B213" s="10"/>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16"/>
    </row>
    <row r="214" ht="16.5" customHeight="true">
      <c r="A214" s="10"/>
      <c r="B214" s="10"/>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row>
    <row r="215" ht="16.5" customHeight="true">
      <c r="A215" s="10"/>
      <c r="B215" s="10"/>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16"/>
    </row>
    <row r="216" ht="16.5" customHeight="true">
      <c r="A216" s="10"/>
      <c r="B216" s="10"/>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16"/>
      <c r="AX216" s="16"/>
    </row>
    <row r="217" ht="16.5" customHeight="true">
      <c r="A217" s="10"/>
      <c r="B217" s="10"/>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16"/>
      <c r="AX217" s="16"/>
    </row>
    <row r="218" ht="16.5" customHeight="true">
      <c r="A218" s="10"/>
      <c r="B218" s="10"/>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16"/>
    </row>
    <row r="219" ht="16.5" customHeight="true">
      <c r="A219" s="10"/>
      <c r="B219" s="10"/>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16"/>
    </row>
    <row r="220" ht="16.5" customHeight="true">
      <c r="A220" s="10"/>
      <c r="B220" s="10"/>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16"/>
    </row>
    <row r="221" ht="16.5" customHeight="true">
      <c r="A221" s="10"/>
      <c r="B221" s="10"/>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16"/>
    </row>
    <row r="222" ht="16.5" customHeight="true">
      <c r="A222" s="10"/>
      <c r="B222" s="10"/>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16"/>
      <c r="AX222" s="16"/>
    </row>
    <row r="223" ht="16.5" customHeight="true">
      <c r="A223" s="10"/>
      <c r="B223" s="10"/>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16"/>
    </row>
    <row r="224" ht="16.5" customHeight="true">
      <c r="A224" s="10"/>
      <c r="B224" s="10"/>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16"/>
    </row>
    <row r="225" ht="16.5" customHeight="true">
      <c r="A225" s="10"/>
      <c r="B225" s="10"/>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16"/>
    </row>
    <row r="226" ht="16.5" customHeight="true">
      <c r="A226" s="10"/>
      <c r="B226" s="10"/>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16"/>
    </row>
    <row r="227" ht="16.5" customHeight="true">
      <c r="A227" s="10"/>
      <c r="B227" s="10"/>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16"/>
    </row>
    <row r="228" ht="16.5" customHeight="true">
      <c r="A228" s="10"/>
      <c r="B228" s="10"/>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16"/>
      <c r="AX228" s="16"/>
    </row>
    <row r="229" ht="16.5" customHeight="true">
      <c r="A229" s="10"/>
      <c r="B229" s="10"/>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row>
    <row r="230" ht="16.5" customHeight="true">
      <c r="A230" s="10"/>
      <c r="B230" s="10"/>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row>
    <row r="231" ht="16.5" customHeight="true">
      <c r="A231" s="10"/>
      <c r="B231" s="10"/>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16"/>
    </row>
    <row r="232" ht="16.5" customHeight="true">
      <c r="A232" s="10"/>
      <c r="B232" s="10"/>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16"/>
    </row>
    <row r="233" ht="16.5" customHeight="true">
      <c r="A233" s="10"/>
      <c r="B233" s="10"/>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row>
    <row r="234" ht="16.5" customHeight="true">
      <c r="A234" s="10"/>
      <c r="B234" s="10"/>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row>
    <row r="235" ht="16.5" customHeight="true">
      <c r="A235" s="10"/>
      <c r="B235" s="10"/>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16"/>
      <c r="AX235" s="16"/>
    </row>
    <row r="236" ht="16.5" customHeight="true">
      <c r="A236" s="10"/>
      <c r="B236" s="10"/>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16"/>
    </row>
    <row r="237" ht="16.5" customHeight="true">
      <c r="A237" s="10"/>
      <c r="B237" s="10"/>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16"/>
    </row>
    <row r="238" ht="16.5" customHeight="true">
      <c r="A238" s="10"/>
      <c r="B238" s="10"/>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16"/>
      <c r="AX238" s="16"/>
    </row>
    <row r="239" ht="16.5" customHeight="true">
      <c r="A239" s="10"/>
      <c r="B239" s="10"/>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row>
    <row r="240" ht="16.5" customHeight="true">
      <c r="A240" s="10"/>
      <c r="B240" s="10"/>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16"/>
    </row>
    <row r="241" ht="16.5" customHeight="true">
      <c r="A241" s="10"/>
      <c r="B241" s="10"/>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16"/>
      <c r="AX241" s="16"/>
    </row>
    <row r="242" ht="16.5" customHeight="true">
      <c r="A242" s="10"/>
      <c r="B242" s="10"/>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row>
    <row r="243" ht="16.5" customHeight="true">
      <c r="A243" s="10"/>
      <c r="B243" s="10"/>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16"/>
    </row>
    <row r="244" ht="16.5" customHeight="true">
      <c r="A244" s="10"/>
      <c r="B244" s="10"/>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16"/>
    </row>
    <row r="245" ht="16.5" customHeight="true">
      <c r="A245" s="10"/>
      <c r="B245" s="10"/>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16"/>
      <c r="AX245" s="16"/>
    </row>
    <row r="246" ht="16.5" customHeight="true">
      <c r="A246" s="10"/>
      <c r="B246" s="10"/>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16"/>
    </row>
    <row r="247" ht="16.5" customHeight="true">
      <c r="A247" s="10"/>
      <c r="B247" s="10"/>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16"/>
    </row>
    <row r="248" ht="16.5" customHeight="true">
      <c r="A248" s="10"/>
      <c r="B248" s="10"/>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16"/>
      <c r="AX248" s="16"/>
    </row>
    <row r="249" ht="16.5" customHeight="true">
      <c r="A249" s="10"/>
      <c r="B249" s="10"/>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row>
    <row r="250" ht="16.5" customHeight="true">
      <c r="A250" s="10"/>
      <c r="B250" s="10"/>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16"/>
    </row>
    <row r="251" ht="16.5" customHeight="true">
      <c r="A251" s="10"/>
      <c r="B251" s="10"/>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16"/>
      <c r="AX251" s="16"/>
    </row>
    <row r="252" ht="16.5" customHeight="true">
      <c r="A252" s="10"/>
      <c r="B252" s="10"/>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row>
    <row r="253" ht="16.5" customHeight="true">
      <c r="A253" s="10"/>
      <c r="B253" s="10"/>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row>
    <row r="254" ht="16.5" customHeight="true">
      <c r="A254" s="10"/>
      <c r="B254" s="10"/>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row>
    <row r="255" ht="16.5" customHeight="true">
      <c r="A255" s="10"/>
      <c r="B255" s="10"/>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16"/>
      <c r="AX255" s="16"/>
    </row>
    <row r="256" ht="16.5" customHeight="true">
      <c r="A256" s="10"/>
      <c r="B256" s="10"/>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row>
    <row r="257" ht="16.5" customHeight="true">
      <c r="A257" s="10"/>
      <c r="B257" s="10"/>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16"/>
      <c r="AP257" s="16"/>
      <c r="AQ257" s="16"/>
      <c r="AR257" s="16"/>
      <c r="AS257" s="16"/>
      <c r="AT257" s="16"/>
      <c r="AU257" s="16"/>
      <c r="AV257" s="16"/>
      <c r="AW257" s="16"/>
      <c r="AX257" s="16"/>
    </row>
    <row r="258" ht="16.5" customHeight="true">
      <c r="A258" s="10"/>
      <c r="B258" s="10"/>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16"/>
      <c r="AP258" s="16"/>
      <c r="AQ258" s="16"/>
      <c r="AR258" s="16"/>
      <c r="AS258" s="16"/>
      <c r="AT258" s="16"/>
      <c r="AU258" s="16"/>
      <c r="AV258" s="16"/>
      <c r="AW258" s="16"/>
      <c r="AX258" s="16"/>
    </row>
    <row r="259" ht="16.5" customHeight="true">
      <c r="A259" s="10"/>
      <c r="B259" s="10"/>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16"/>
      <c r="AX259" s="16"/>
    </row>
    <row r="260" ht="16.5" customHeight="true">
      <c r="A260" s="10"/>
      <c r="B260" s="10"/>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16"/>
      <c r="AP260" s="16"/>
      <c r="AQ260" s="16"/>
      <c r="AR260" s="16"/>
      <c r="AS260" s="16"/>
      <c r="AT260" s="16"/>
      <c r="AU260" s="16"/>
      <c r="AV260" s="16"/>
      <c r="AW260" s="16"/>
      <c r="AX260" s="16"/>
    </row>
    <row r="261" ht="16.5" customHeight="true">
      <c r="A261" s="10"/>
      <c r="B261" s="10"/>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row>
    <row r="262" ht="16.5" customHeight="true">
      <c r="A262" s="10"/>
      <c r="B262" s="10"/>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16"/>
      <c r="AP262" s="16"/>
      <c r="AQ262" s="16"/>
      <c r="AR262" s="16"/>
      <c r="AS262" s="16"/>
      <c r="AT262" s="16"/>
      <c r="AU262" s="16"/>
      <c r="AV262" s="16"/>
      <c r="AW262" s="16"/>
      <c r="AX262" s="16"/>
    </row>
    <row r="263" ht="16.5" customHeight="true">
      <c r="A263" s="10"/>
      <c r="B263" s="10"/>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16"/>
      <c r="AX263" s="16"/>
    </row>
    <row r="264" ht="16.5" customHeight="true">
      <c r="A264" s="10"/>
      <c r="B264" s="10"/>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row>
    <row r="265" ht="16.5" customHeight="true">
      <c r="A265" s="10"/>
      <c r="B265" s="10"/>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16"/>
      <c r="AP265" s="16"/>
      <c r="AQ265" s="16"/>
      <c r="AR265" s="16"/>
      <c r="AS265" s="16"/>
      <c r="AT265" s="16"/>
      <c r="AU265" s="16"/>
      <c r="AV265" s="16"/>
      <c r="AW265" s="16"/>
      <c r="AX265" s="16"/>
    </row>
    <row r="266" ht="16.5" customHeight="true">
      <c r="A266" s="10"/>
      <c r="B266" s="10"/>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row>
    <row r="267" ht="16.5" customHeight="true">
      <c r="A267" s="10"/>
      <c r="B267" s="10"/>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row>
    <row r="268" ht="16.5" customHeight="true">
      <c r="A268" s="10"/>
      <c r="B268" s="10"/>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row>
    <row r="269" ht="16.5" customHeight="true">
      <c r="A269" s="10"/>
      <c r="B269" s="10"/>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row>
    <row r="270" ht="16.5" customHeight="true">
      <c r="A270" s="10"/>
      <c r="B270" s="10"/>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16"/>
      <c r="AX270" s="16"/>
    </row>
    <row r="271" ht="16.5" customHeight="true">
      <c r="A271" s="10"/>
      <c r="B271" s="10"/>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16"/>
      <c r="AP271" s="16"/>
      <c r="AQ271" s="16"/>
      <c r="AR271" s="16"/>
      <c r="AS271" s="16"/>
      <c r="AT271" s="16"/>
      <c r="AU271" s="16"/>
      <c r="AV271" s="16"/>
      <c r="AW271" s="16"/>
      <c r="AX271" s="16"/>
    </row>
    <row r="272" ht="16.5" customHeight="true">
      <c r="A272" s="10"/>
      <c r="B272" s="10"/>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row>
    <row r="273" ht="16.5" customHeight="true">
      <c r="A273" s="10"/>
      <c r="B273" s="10"/>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16"/>
      <c r="AX273" s="16"/>
    </row>
    <row r="274" ht="16.5" customHeight="true">
      <c r="A274" s="10"/>
      <c r="B274" s="10"/>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row>
    <row r="275" ht="16.5" customHeight="true">
      <c r="A275" s="10"/>
      <c r="B275" s="10"/>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row>
    <row r="276" ht="16.5" customHeight="true">
      <c r="A276" s="10"/>
      <c r="B276" s="10"/>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row>
    <row r="277" ht="16.5" customHeight="true">
      <c r="A277" s="10"/>
      <c r="B277" s="10"/>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16"/>
      <c r="AP277" s="16"/>
      <c r="AQ277" s="16"/>
      <c r="AR277" s="16"/>
      <c r="AS277" s="16"/>
      <c r="AT277" s="16"/>
      <c r="AU277" s="16"/>
      <c r="AV277" s="16"/>
      <c r="AW277" s="16"/>
      <c r="AX277" s="16"/>
    </row>
    <row r="278" ht="16.5" customHeight="true">
      <c r="A278" s="10"/>
      <c r="B278" s="10"/>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row>
    <row r="279" ht="16.5" customHeight="true">
      <c r="A279" s="10"/>
      <c r="B279" s="10"/>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row>
    <row r="280" ht="16.5" customHeight="true">
      <c r="A280" s="10"/>
      <c r="B280" s="10"/>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16"/>
      <c r="AX280" s="16"/>
    </row>
    <row r="281" ht="16.5" customHeight="true">
      <c r="A281" s="10"/>
      <c r="B281" s="10"/>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16"/>
      <c r="AX281" s="16"/>
    </row>
    <row r="282" ht="16.5" customHeight="true">
      <c r="A282" s="10"/>
      <c r="B282" s="10"/>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row>
    <row r="283" ht="16.5" customHeight="true">
      <c r="A283" s="10"/>
      <c r="B283" s="10"/>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16"/>
      <c r="AX283" s="16"/>
    </row>
    <row r="284" ht="16.5" customHeight="true">
      <c r="A284" s="10"/>
      <c r="B284" s="10"/>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c r="AS284" s="16"/>
      <c r="AT284" s="16"/>
      <c r="AU284" s="16"/>
      <c r="AV284" s="16"/>
      <c r="AW284" s="16"/>
      <c r="AX284" s="16"/>
    </row>
    <row r="285" ht="16.5" customHeight="true">
      <c r="A285" s="10"/>
      <c r="B285" s="10"/>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row>
    <row r="286" ht="16.5" customHeight="true">
      <c r="A286" s="10"/>
      <c r="B286" s="10"/>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16"/>
      <c r="AX286" s="16"/>
    </row>
    <row r="287" ht="16.5" customHeight="true">
      <c r="A287" s="10"/>
      <c r="B287" s="10"/>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16"/>
      <c r="AP287" s="16"/>
      <c r="AQ287" s="16"/>
      <c r="AR287" s="16"/>
      <c r="AS287" s="16"/>
      <c r="AT287" s="16"/>
      <c r="AU287" s="16"/>
      <c r="AV287" s="16"/>
      <c r="AW287" s="16"/>
      <c r="AX287" s="16"/>
    </row>
    <row r="288" ht="16.5" customHeight="true">
      <c r="A288" s="10"/>
      <c r="B288" s="10"/>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16"/>
      <c r="AX288" s="16"/>
    </row>
    <row r="289" ht="16.5" customHeight="true">
      <c r="A289" s="10"/>
      <c r="B289" s="10"/>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row>
    <row r="290" ht="16.5" customHeight="true">
      <c r="A290" s="10"/>
      <c r="B290" s="10"/>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16"/>
      <c r="AX290" s="16"/>
    </row>
    <row r="291" ht="16.5" customHeight="true">
      <c r="A291" s="10"/>
      <c r="B291" s="10"/>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16"/>
      <c r="AX291" s="16"/>
    </row>
    <row r="292" ht="16.5" customHeight="true">
      <c r="A292" s="10"/>
      <c r="B292" s="10"/>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row>
    <row r="293" ht="16.5" customHeight="true">
      <c r="A293" s="10"/>
      <c r="B293" s="10"/>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16"/>
      <c r="AX293" s="16"/>
    </row>
    <row r="294" ht="16.5" customHeight="true">
      <c r="A294" s="10"/>
      <c r="B294" s="10"/>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16"/>
      <c r="AX294" s="16"/>
    </row>
    <row r="295" ht="16.5" customHeight="true">
      <c r="A295" s="10"/>
      <c r="B295" s="10"/>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row>
    <row r="296" ht="16.5" customHeight="true">
      <c r="A296" s="10"/>
      <c r="B296" s="10"/>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16"/>
      <c r="AX296" s="16"/>
    </row>
    <row r="297" ht="16.5" customHeight="true">
      <c r="A297" s="10"/>
      <c r="B297" s="10"/>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16"/>
      <c r="AX297" s="16"/>
    </row>
    <row r="298" ht="16.5" customHeight="true">
      <c r="A298" s="10"/>
      <c r="B298" s="10"/>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16"/>
      <c r="AX298" s="16"/>
    </row>
    <row r="299" ht="16.5" customHeight="true">
      <c r="A299" s="10"/>
      <c r="B299" s="10"/>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row>
    <row r="300" ht="16.5" customHeight="true">
      <c r="A300" s="10"/>
      <c r="B300" s="10"/>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16"/>
      <c r="AP300" s="16"/>
      <c r="AQ300" s="16"/>
      <c r="AR300" s="16"/>
      <c r="AS300" s="16"/>
      <c r="AT300" s="16"/>
      <c r="AU300" s="16"/>
      <c r="AV300" s="16"/>
      <c r="AW300" s="16"/>
      <c r="AX300" s="16"/>
    </row>
    <row r="301" ht="16.5" customHeight="true">
      <c r="A301" s="10"/>
      <c r="B301" s="10"/>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row>
    <row r="302" ht="16.5" customHeight="true">
      <c r="A302" s="10"/>
      <c r="B302" s="10"/>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row>
    <row r="303" ht="16.5" customHeight="true">
      <c r="A303" s="10"/>
      <c r="B303" s="10"/>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16"/>
      <c r="AX303" s="16"/>
    </row>
    <row r="304" ht="16.5" customHeight="true">
      <c r="A304" s="10"/>
      <c r="B304" s="10"/>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row>
    <row r="305" ht="16.5" customHeight="true">
      <c r="A305" s="10"/>
      <c r="B305" s="10"/>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16"/>
      <c r="AX305" s="16"/>
    </row>
    <row r="306" ht="16.5" customHeight="true">
      <c r="A306" s="10"/>
      <c r="B306" s="10"/>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16"/>
      <c r="AP306" s="16"/>
      <c r="AQ306" s="16"/>
      <c r="AR306" s="16"/>
      <c r="AS306" s="16"/>
      <c r="AT306" s="16"/>
      <c r="AU306" s="16"/>
      <c r="AV306" s="16"/>
      <c r="AW306" s="16"/>
      <c r="AX306" s="16"/>
    </row>
    <row r="307" ht="16.5" customHeight="true">
      <c r="A307" s="10"/>
      <c r="B307" s="10"/>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16"/>
      <c r="AX307" s="16"/>
    </row>
    <row r="308" ht="16.5" customHeight="true">
      <c r="A308" s="10"/>
      <c r="B308" s="10"/>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16"/>
      <c r="AP308" s="16"/>
      <c r="AQ308" s="16"/>
      <c r="AR308" s="16"/>
      <c r="AS308" s="16"/>
      <c r="AT308" s="16"/>
      <c r="AU308" s="16"/>
      <c r="AV308" s="16"/>
      <c r="AW308" s="16"/>
      <c r="AX308" s="16"/>
    </row>
    <row r="309" ht="16.5" customHeight="true">
      <c r="A309" s="10"/>
      <c r="B309" s="10"/>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16"/>
      <c r="AX309" s="16"/>
    </row>
    <row r="310" ht="16.5" customHeight="true">
      <c r="A310" s="10"/>
      <c r="B310" s="10"/>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16"/>
      <c r="AP310" s="16"/>
      <c r="AQ310" s="16"/>
      <c r="AR310" s="16"/>
      <c r="AS310" s="16"/>
      <c r="AT310" s="16"/>
      <c r="AU310" s="16"/>
      <c r="AV310" s="16"/>
      <c r="AW310" s="16"/>
      <c r="AX310" s="16"/>
    </row>
    <row r="311" ht="16.5" customHeight="true">
      <c r="A311" s="10"/>
      <c r="B311" s="10"/>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16"/>
      <c r="AX311" s="16"/>
    </row>
    <row r="312" ht="16.5" customHeight="true">
      <c r="A312" s="10"/>
      <c r="B312" s="10"/>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16"/>
      <c r="AX312" s="16"/>
    </row>
    <row r="313" ht="16.5" customHeight="true">
      <c r="A313" s="10"/>
      <c r="B313" s="10"/>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16"/>
      <c r="AP313" s="16"/>
      <c r="AQ313" s="16"/>
      <c r="AR313" s="16"/>
      <c r="AS313" s="16"/>
      <c r="AT313" s="16"/>
      <c r="AU313" s="16"/>
      <c r="AV313" s="16"/>
      <c r="AW313" s="16"/>
      <c r="AX313" s="16"/>
    </row>
    <row r="314" ht="16.5" customHeight="true">
      <c r="A314" s="10"/>
      <c r="B314" s="10"/>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16"/>
      <c r="AX314" s="16"/>
    </row>
    <row r="315" ht="16.5" customHeight="true">
      <c r="A315" s="10"/>
      <c r="B315" s="10"/>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c r="AP315" s="16"/>
      <c r="AQ315" s="16"/>
      <c r="AR315" s="16"/>
      <c r="AS315" s="16"/>
      <c r="AT315" s="16"/>
      <c r="AU315" s="16"/>
      <c r="AV315" s="16"/>
      <c r="AW315" s="16"/>
      <c r="AX315" s="16"/>
    </row>
    <row r="316" ht="16.5" customHeight="true">
      <c r="A316" s="10"/>
      <c r="B316" s="10"/>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16"/>
      <c r="AX316" s="16"/>
    </row>
    <row r="317" ht="16.5" customHeight="true">
      <c r="A317" s="10"/>
      <c r="B317" s="10"/>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16"/>
      <c r="AX317" s="16"/>
    </row>
    <row r="318" ht="16.5" customHeight="true">
      <c r="A318" s="10"/>
      <c r="B318" s="10"/>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16"/>
      <c r="AP318" s="16"/>
      <c r="AQ318" s="16"/>
      <c r="AR318" s="16"/>
      <c r="AS318" s="16"/>
      <c r="AT318" s="16"/>
      <c r="AU318" s="16"/>
      <c r="AV318" s="16"/>
      <c r="AW318" s="16"/>
      <c r="AX318" s="16"/>
    </row>
    <row r="319" ht="16.5" customHeight="true">
      <c r="A319" s="10"/>
      <c r="B319" s="10"/>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16"/>
      <c r="AX319" s="16"/>
    </row>
    <row r="320" ht="16.5" customHeight="true">
      <c r="A320" s="10"/>
      <c r="B320" s="10"/>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16"/>
      <c r="AX320" s="16"/>
    </row>
    <row r="321" ht="16.5" customHeight="true">
      <c r="A321" s="10"/>
      <c r="B321" s="10"/>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16"/>
      <c r="AP321" s="16"/>
      <c r="AQ321" s="16"/>
      <c r="AR321" s="16"/>
      <c r="AS321" s="16"/>
      <c r="AT321" s="16"/>
      <c r="AU321" s="16"/>
      <c r="AV321" s="16"/>
      <c r="AW321" s="16"/>
      <c r="AX321" s="16"/>
    </row>
    <row r="322" ht="16.5" customHeight="true">
      <c r="A322" s="10"/>
      <c r="B322" s="10"/>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16"/>
      <c r="AP322" s="16"/>
      <c r="AQ322" s="16"/>
      <c r="AR322" s="16"/>
      <c r="AS322" s="16"/>
      <c r="AT322" s="16"/>
      <c r="AU322" s="16"/>
      <c r="AV322" s="16"/>
      <c r="AW322" s="16"/>
      <c r="AX322" s="16"/>
    </row>
    <row r="323" ht="16.5" customHeight="true">
      <c r="A323" s="10"/>
      <c r="B323" s="10"/>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row>
    <row r="324" ht="16.5" customHeight="true">
      <c r="A324" s="10"/>
      <c r="B324" s="10"/>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16"/>
      <c r="AX324" s="16"/>
    </row>
    <row r="325" ht="16.5" customHeight="true">
      <c r="A325" s="10"/>
      <c r="B325" s="10"/>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16"/>
      <c r="AP325" s="16"/>
      <c r="AQ325" s="16"/>
      <c r="AR325" s="16"/>
      <c r="AS325" s="16"/>
      <c r="AT325" s="16"/>
      <c r="AU325" s="16"/>
      <c r="AV325" s="16"/>
      <c r="AW325" s="16"/>
      <c r="AX325" s="16"/>
    </row>
    <row r="326" ht="16.5" customHeight="true">
      <c r="A326" s="10"/>
      <c r="B326" s="10"/>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row>
    <row r="327" ht="16.5" customHeight="true">
      <c r="A327" s="10"/>
      <c r="B327" s="10"/>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16"/>
      <c r="AX327" s="16"/>
    </row>
    <row r="328" ht="16.5" customHeight="true">
      <c r="A328" s="10"/>
      <c r="B328" s="10"/>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16"/>
      <c r="AP328" s="16"/>
      <c r="AQ328" s="16"/>
      <c r="AR328" s="16"/>
      <c r="AS328" s="16"/>
      <c r="AT328" s="16"/>
      <c r="AU328" s="16"/>
      <c r="AV328" s="16"/>
      <c r="AW328" s="16"/>
      <c r="AX328" s="16"/>
    </row>
    <row r="329" ht="16.5" customHeight="true">
      <c r="A329" s="10"/>
      <c r="B329" s="10"/>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16"/>
      <c r="AX329" s="16"/>
    </row>
    <row r="330" ht="16.5" customHeight="true">
      <c r="A330" s="10"/>
      <c r="B330" s="10"/>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16"/>
      <c r="AX330" s="16"/>
    </row>
    <row r="331" ht="16.5" customHeight="true">
      <c r="A331" s="10"/>
      <c r="B331" s="10"/>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16"/>
      <c r="AQ331" s="16"/>
      <c r="AR331" s="16"/>
      <c r="AS331" s="16"/>
      <c r="AT331" s="16"/>
      <c r="AU331" s="16"/>
      <c r="AV331" s="16"/>
      <c r="AW331" s="16"/>
      <c r="AX331" s="16"/>
    </row>
    <row r="332" ht="16.5" customHeight="true">
      <c r="A332" s="10"/>
      <c r="B332" s="10"/>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16"/>
      <c r="AX332" s="16"/>
    </row>
    <row r="333" ht="16.5" customHeight="true">
      <c r="A333" s="10"/>
      <c r="B333" s="10"/>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16"/>
      <c r="AX333" s="16"/>
    </row>
    <row r="334" ht="16.5" customHeight="true">
      <c r="A334" s="10"/>
      <c r="B334" s="10"/>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16"/>
      <c r="AQ334" s="16"/>
      <c r="AR334" s="16"/>
      <c r="AS334" s="16"/>
      <c r="AT334" s="16"/>
      <c r="AU334" s="16"/>
      <c r="AV334" s="16"/>
      <c r="AW334" s="16"/>
      <c r="AX334" s="16"/>
    </row>
    <row r="335" ht="16.5" customHeight="true">
      <c r="A335" s="10"/>
      <c r="B335" s="10"/>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16"/>
      <c r="AP335" s="16"/>
      <c r="AQ335" s="16"/>
      <c r="AR335" s="16"/>
      <c r="AS335" s="16"/>
      <c r="AT335" s="16"/>
      <c r="AU335" s="16"/>
      <c r="AV335" s="16"/>
      <c r="AW335" s="16"/>
      <c r="AX335" s="16"/>
    </row>
    <row r="336" ht="16.5" customHeight="true">
      <c r="A336" s="10"/>
      <c r="B336" s="10"/>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row>
    <row r="337" ht="16.5" customHeight="true">
      <c r="A337" s="10"/>
      <c r="B337" s="10"/>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row>
    <row r="338" ht="16.5" customHeight="true">
      <c r="A338" s="10"/>
      <c r="B338" s="10"/>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16"/>
      <c r="AX338" s="16"/>
    </row>
    <row r="339" ht="16.5" customHeight="true">
      <c r="A339" s="10"/>
      <c r="B339" s="10"/>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16"/>
      <c r="AX339" s="16"/>
    </row>
    <row r="340" ht="16.5" customHeight="true">
      <c r="A340" s="10"/>
      <c r="B340" s="10"/>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16"/>
      <c r="AX340" s="16"/>
    </row>
    <row r="341" ht="16.5" customHeight="true">
      <c r="A341" s="10"/>
      <c r="B341" s="10"/>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16"/>
      <c r="AX341" s="16"/>
    </row>
    <row r="342" ht="16.5" customHeight="true">
      <c r="A342" s="10"/>
      <c r="B342" s="10"/>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row>
    <row r="343" ht="16.5" customHeight="true">
      <c r="A343" s="10"/>
      <c r="B343" s="10"/>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16"/>
      <c r="AX343" s="16"/>
    </row>
    <row r="344" ht="16.5" customHeight="true">
      <c r="A344" s="10"/>
      <c r="B344" s="10"/>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16"/>
      <c r="AP344" s="16"/>
      <c r="AQ344" s="16"/>
      <c r="AR344" s="16"/>
      <c r="AS344" s="16"/>
      <c r="AT344" s="16"/>
      <c r="AU344" s="16"/>
      <c r="AV344" s="16"/>
      <c r="AW344" s="16"/>
      <c r="AX344" s="16"/>
    </row>
    <row r="345" ht="16.5" customHeight="true">
      <c r="A345" s="10"/>
      <c r="B345" s="10"/>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row>
    <row r="346" ht="16.5" customHeight="true">
      <c r="A346" s="10"/>
      <c r="B346" s="10"/>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16"/>
      <c r="AX346" s="16"/>
    </row>
    <row r="347" ht="16.5" customHeight="true">
      <c r="A347" s="10"/>
      <c r="B347" s="10"/>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16"/>
      <c r="AP347" s="16"/>
      <c r="AQ347" s="16"/>
      <c r="AR347" s="16"/>
      <c r="AS347" s="16"/>
      <c r="AT347" s="16"/>
      <c r="AU347" s="16"/>
      <c r="AV347" s="16"/>
      <c r="AW347" s="16"/>
      <c r="AX347" s="16"/>
    </row>
    <row r="348" ht="16.5" customHeight="true">
      <c r="A348" s="10"/>
      <c r="B348" s="10"/>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16"/>
      <c r="AP348" s="16"/>
      <c r="AQ348" s="16"/>
      <c r="AR348" s="16"/>
      <c r="AS348" s="16"/>
      <c r="AT348" s="16"/>
      <c r="AU348" s="16"/>
      <c r="AV348" s="16"/>
      <c r="AW348" s="16"/>
      <c r="AX348" s="16"/>
    </row>
    <row r="349" ht="16.5" customHeight="true">
      <c r="A349" s="10"/>
      <c r="B349" s="10"/>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16"/>
      <c r="AP349" s="16"/>
      <c r="AQ349" s="16"/>
      <c r="AR349" s="16"/>
      <c r="AS349" s="16"/>
      <c r="AT349" s="16"/>
      <c r="AU349" s="16"/>
      <c r="AV349" s="16"/>
      <c r="AW349" s="16"/>
      <c r="AX349" s="16"/>
    </row>
    <row r="350" ht="16.5" customHeight="true">
      <c r="A350" s="10"/>
      <c r="B350" s="10"/>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16"/>
      <c r="AX350" s="16"/>
    </row>
    <row r="351" ht="16.5" customHeight="true">
      <c r="A351" s="10"/>
      <c r="B351" s="10"/>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16"/>
      <c r="AX351" s="16"/>
    </row>
    <row r="352" ht="16.5" customHeight="true">
      <c r="A352" s="10"/>
      <c r="B352" s="10"/>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16"/>
      <c r="AX352" s="16"/>
    </row>
    <row r="353" ht="16.5" customHeight="true">
      <c r="A353" s="10"/>
      <c r="B353" s="10"/>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16"/>
      <c r="AX353" s="16"/>
    </row>
    <row r="354" ht="16.5" customHeight="true">
      <c r="A354" s="10"/>
      <c r="B354" s="10"/>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16"/>
      <c r="AP354" s="16"/>
      <c r="AQ354" s="16"/>
      <c r="AR354" s="16"/>
      <c r="AS354" s="16"/>
      <c r="AT354" s="16"/>
      <c r="AU354" s="16"/>
      <c r="AV354" s="16"/>
      <c r="AW354" s="16"/>
      <c r="AX354" s="16"/>
    </row>
    <row r="355" ht="16.5" customHeight="true">
      <c r="A355" s="10"/>
      <c r="B355" s="10"/>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16"/>
      <c r="AX355" s="16"/>
    </row>
    <row r="356" ht="16.5" customHeight="true">
      <c r="A356" s="10"/>
      <c r="B356" s="10"/>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16"/>
      <c r="AP356" s="16"/>
      <c r="AQ356" s="16"/>
      <c r="AR356" s="16"/>
      <c r="AS356" s="16"/>
      <c r="AT356" s="16"/>
      <c r="AU356" s="16"/>
      <c r="AV356" s="16"/>
      <c r="AW356" s="16"/>
      <c r="AX356" s="16"/>
    </row>
    <row r="357" ht="16.5" customHeight="true">
      <c r="A357" s="10"/>
      <c r="B357" s="10"/>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16"/>
      <c r="AP357" s="16"/>
      <c r="AQ357" s="16"/>
      <c r="AR357" s="16"/>
      <c r="AS357" s="16"/>
      <c r="AT357" s="16"/>
      <c r="AU357" s="16"/>
      <c r="AV357" s="16"/>
      <c r="AW357" s="16"/>
      <c r="AX357" s="16"/>
    </row>
    <row r="358" ht="16.5" customHeight="true">
      <c r="A358" s="10"/>
      <c r="B358" s="10"/>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16"/>
      <c r="AP358" s="16"/>
      <c r="AQ358" s="16"/>
      <c r="AR358" s="16"/>
      <c r="AS358" s="16"/>
      <c r="AT358" s="16"/>
      <c r="AU358" s="16"/>
      <c r="AV358" s="16"/>
      <c r="AW358" s="16"/>
      <c r="AX358" s="16"/>
    </row>
    <row r="359" ht="16.5" customHeight="true">
      <c r="A359" s="10"/>
      <c r="B359" s="10"/>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16"/>
      <c r="AP359" s="16"/>
      <c r="AQ359" s="16"/>
      <c r="AR359" s="16"/>
      <c r="AS359" s="16"/>
      <c r="AT359" s="16"/>
      <c r="AU359" s="16"/>
      <c r="AV359" s="16"/>
      <c r="AW359" s="16"/>
      <c r="AX359" s="16"/>
    </row>
    <row r="360" ht="16.5" customHeight="true">
      <c r="A360" s="10"/>
      <c r="B360" s="10"/>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16"/>
      <c r="AP360" s="16"/>
      <c r="AQ360" s="16"/>
      <c r="AR360" s="16"/>
      <c r="AS360" s="16"/>
      <c r="AT360" s="16"/>
      <c r="AU360" s="16"/>
      <c r="AV360" s="16"/>
      <c r="AW360" s="16"/>
      <c r="AX360" s="16"/>
    </row>
    <row r="361" ht="16.5" customHeight="true">
      <c r="A361" s="10"/>
      <c r="B361" s="10"/>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16"/>
      <c r="AP361" s="16"/>
      <c r="AQ361" s="16"/>
      <c r="AR361" s="16"/>
      <c r="AS361" s="16"/>
      <c r="AT361" s="16"/>
      <c r="AU361" s="16"/>
      <c r="AV361" s="16"/>
      <c r="AW361" s="16"/>
      <c r="AX361" s="16"/>
    </row>
    <row r="362" ht="16.5" customHeight="true">
      <c r="A362" s="10"/>
      <c r="B362" s="10"/>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16"/>
      <c r="AX362" s="16"/>
    </row>
    <row r="363" ht="16.5" customHeight="true">
      <c r="A363" s="10"/>
      <c r="B363" s="10"/>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16"/>
      <c r="AP363" s="16"/>
      <c r="AQ363" s="16"/>
      <c r="AR363" s="16"/>
      <c r="AS363" s="16"/>
      <c r="AT363" s="16"/>
      <c r="AU363" s="16"/>
      <c r="AV363" s="16"/>
      <c r="AW363" s="16"/>
      <c r="AX363" s="16"/>
    </row>
    <row r="364" ht="16.5" customHeight="true">
      <c r="A364" s="10"/>
      <c r="B364" s="10"/>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16"/>
      <c r="AP364" s="16"/>
      <c r="AQ364" s="16"/>
      <c r="AR364" s="16"/>
      <c r="AS364" s="16"/>
      <c r="AT364" s="16"/>
      <c r="AU364" s="16"/>
      <c r="AV364" s="16"/>
      <c r="AW364" s="16"/>
      <c r="AX364" s="16"/>
    </row>
    <row r="365" ht="16.5" customHeight="true">
      <c r="A365" s="10"/>
      <c r="B365" s="10"/>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16"/>
      <c r="AX365" s="16"/>
    </row>
    <row r="366" ht="16.5" customHeight="true">
      <c r="A366" s="10"/>
      <c r="B366" s="10"/>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16"/>
      <c r="AP366" s="16"/>
      <c r="AQ366" s="16"/>
      <c r="AR366" s="16"/>
      <c r="AS366" s="16"/>
      <c r="AT366" s="16"/>
      <c r="AU366" s="16"/>
      <c r="AV366" s="16"/>
      <c r="AW366" s="16"/>
      <c r="AX366" s="16"/>
    </row>
    <row r="367" ht="16.5" customHeight="true">
      <c r="A367" s="10"/>
      <c r="B367" s="10"/>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16"/>
      <c r="AP367" s="16"/>
      <c r="AQ367" s="16"/>
      <c r="AR367" s="16"/>
      <c r="AS367" s="16"/>
      <c r="AT367" s="16"/>
      <c r="AU367" s="16"/>
      <c r="AV367" s="16"/>
      <c r="AW367" s="16"/>
      <c r="AX367" s="16"/>
    </row>
    <row r="368" ht="16.5" customHeight="true">
      <c r="A368" s="10"/>
      <c r="B368" s="10"/>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16"/>
      <c r="AP368" s="16"/>
      <c r="AQ368" s="16"/>
      <c r="AR368" s="16"/>
      <c r="AS368" s="16"/>
      <c r="AT368" s="16"/>
      <c r="AU368" s="16"/>
      <c r="AV368" s="16"/>
      <c r="AW368" s="16"/>
      <c r="AX368" s="16"/>
    </row>
    <row r="369" ht="16.5" customHeight="true">
      <c r="A369" s="10"/>
      <c r="B369" s="10"/>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16"/>
      <c r="AP369" s="16"/>
      <c r="AQ369" s="16"/>
      <c r="AR369" s="16"/>
      <c r="AS369" s="16"/>
      <c r="AT369" s="16"/>
      <c r="AU369" s="16"/>
      <c r="AV369" s="16"/>
      <c r="AW369" s="16"/>
      <c r="AX369" s="16"/>
    </row>
    <row r="370" ht="16.5" customHeight="true">
      <c r="A370" s="10"/>
      <c r="B370" s="10"/>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16"/>
      <c r="AP370" s="16"/>
      <c r="AQ370" s="16"/>
      <c r="AR370" s="16"/>
      <c r="AS370" s="16"/>
      <c r="AT370" s="16"/>
      <c r="AU370" s="16"/>
      <c r="AV370" s="16"/>
      <c r="AW370" s="16"/>
      <c r="AX370" s="16"/>
    </row>
    <row r="371" ht="16.5" customHeight="true">
      <c r="A371" s="10"/>
      <c r="B371" s="10"/>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16"/>
      <c r="AP371" s="16"/>
      <c r="AQ371" s="16"/>
      <c r="AR371" s="16"/>
      <c r="AS371" s="16"/>
      <c r="AT371" s="16"/>
      <c r="AU371" s="16"/>
      <c r="AV371" s="16"/>
      <c r="AW371" s="16"/>
      <c r="AX371" s="16"/>
    </row>
    <row r="372" ht="16.5" customHeight="true">
      <c r="A372" s="10"/>
      <c r="B372" s="10"/>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16"/>
      <c r="AP372" s="16"/>
      <c r="AQ372" s="16"/>
      <c r="AR372" s="16"/>
      <c r="AS372" s="16"/>
      <c r="AT372" s="16"/>
      <c r="AU372" s="16"/>
      <c r="AV372" s="16"/>
      <c r="AW372" s="16"/>
      <c r="AX372" s="16"/>
    </row>
    <row r="373" ht="16.5" customHeight="true">
      <c r="A373" s="10"/>
      <c r="B373" s="10"/>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16"/>
      <c r="AP373" s="16"/>
      <c r="AQ373" s="16"/>
      <c r="AR373" s="16"/>
      <c r="AS373" s="16"/>
      <c r="AT373" s="16"/>
      <c r="AU373" s="16"/>
      <c r="AV373" s="16"/>
      <c r="AW373" s="16"/>
      <c r="AX373" s="16"/>
    </row>
    <row r="374" ht="16.5" customHeight="true">
      <c r="A374" s="10"/>
      <c r="B374" s="10"/>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16"/>
      <c r="AP374" s="16"/>
      <c r="AQ374" s="16"/>
      <c r="AR374" s="16"/>
      <c r="AS374" s="16"/>
      <c r="AT374" s="16"/>
      <c r="AU374" s="16"/>
      <c r="AV374" s="16"/>
      <c r="AW374" s="16"/>
      <c r="AX374" s="16"/>
    </row>
    <row r="375" ht="16.5" customHeight="true">
      <c r="A375" s="10"/>
      <c r="B375" s="10"/>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16"/>
      <c r="AP375" s="16"/>
      <c r="AQ375" s="16"/>
      <c r="AR375" s="16"/>
      <c r="AS375" s="16"/>
      <c r="AT375" s="16"/>
      <c r="AU375" s="16"/>
      <c r="AV375" s="16"/>
      <c r="AW375" s="16"/>
      <c r="AX375" s="16"/>
    </row>
    <row r="376" ht="16.5" customHeight="true">
      <c r="A376" s="10"/>
      <c r="B376" s="10"/>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16"/>
      <c r="AP376" s="16"/>
      <c r="AQ376" s="16"/>
      <c r="AR376" s="16"/>
      <c r="AS376" s="16"/>
      <c r="AT376" s="16"/>
      <c r="AU376" s="16"/>
      <c r="AV376" s="16"/>
      <c r="AW376" s="16"/>
      <c r="AX376" s="16"/>
    </row>
    <row r="377" ht="16.5" customHeight="true">
      <c r="A377" s="10"/>
      <c r="B377" s="10"/>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16"/>
      <c r="AP377" s="16"/>
      <c r="AQ377" s="16"/>
      <c r="AR377" s="16"/>
      <c r="AS377" s="16"/>
      <c r="AT377" s="16"/>
      <c r="AU377" s="16"/>
      <c r="AV377" s="16"/>
      <c r="AW377" s="16"/>
      <c r="AX377" s="16"/>
    </row>
    <row r="378" ht="16.5" customHeight="true">
      <c r="A378" s="10"/>
      <c r="B378" s="10"/>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16"/>
      <c r="AP378" s="16"/>
      <c r="AQ378" s="16"/>
      <c r="AR378" s="16"/>
      <c r="AS378" s="16"/>
      <c r="AT378" s="16"/>
      <c r="AU378" s="16"/>
      <c r="AV378" s="16"/>
      <c r="AW378" s="16"/>
      <c r="AX378" s="16"/>
    </row>
    <row r="379" ht="16.5" customHeight="true">
      <c r="A379" s="10"/>
      <c r="B379" s="10"/>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16"/>
      <c r="AX379" s="16"/>
    </row>
    <row r="380" ht="16.5" customHeight="true">
      <c r="A380" s="10"/>
      <c r="B380" s="10"/>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16"/>
      <c r="AP380" s="16"/>
      <c r="AQ380" s="16"/>
      <c r="AR380" s="16"/>
      <c r="AS380" s="16"/>
      <c r="AT380" s="16"/>
      <c r="AU380" s="16"/>
      <c r="AV380" s="16"/>
      <c r="AW380" s="16"/>
      <c r="AX380" s="16"/>
    </row>
    <row r="381" ht="16.5" customHeight="true">
      <c r="A381" s="10"/>
      <c r="B381" s="10"/>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16"/>
      <c r="AP381" s="16"/>
      <c r="AQ381" s="16"/>
      <c r="AR381" s="16"/>
      <c r="AS381" s="16"/>
      <c r="AT381" s="16"/>
      <c r="AU381" s="16"/>
      <c r="AV381" s="16"/>
      <c r="AW381" s="16"/>
      <c r="AX381" s="16"/>
    </row>
    <row r="382" ht="16.5" customHeight="true">
      <c r="A382" s="10"/>
      <c r="B382" s="10"/>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16"/>
      <c r="AP382" s="16"/>
      <c r="AQ382" s="16"/>
      <c r="AR382" s="16"/>
      <c r="AS382" s="16"/>
      <c r="AT382" s="16"/>
      <c r="AU382" s="16"/>
      <c r="AV382" s="16"/>
      <c r="AW382" s="16"/>
      <c r="AX382" s="16"/>
    </row>
    <row r="383" ht="16.5" customHeight="true">
      <c r="A383" s="10"/>
      <c r="B383" s="10"/>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16"/>
      <c r="AX383" s="16"/>
    </row>
    <row r="384" ht="16.5" customHeight="true">
      <c r="A384" s="10"/>
      <c r="B384" s="10"/>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16"/>
      <c r="AP384" s="16"/>
      <c r="AQ384" s="16"/>
      <c r="AR384" s="16"/>
      <c r="AS384" s="16"/>
      <c r="AT384" s="16"/>
      <c r="AU384" s="16"/>
      <c r="AV384" s="16"/>
      <c r="AW384" s="16"/>
      <c r="AX384" s="16"/>
    </row>
    <row r="385" ht="16.5" customHeight="true">
      <c r="A385" s="10"/>
      <c r="B385" s="10"/>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16"/>
      <c r="AP385" s="16"/>
      <c r="AQ385" s="16"/>
      <c r="AR385" s="16"/>
      <c r="AS385" s="16"/>
      <c r="AT385" s="16"/>
      <c r="AU385" s="16"/>
      <c r="AV385" s="16"/>
      <c r="AW385" s="16"/>
      <c r="AX385" s="16"/>
    </row>
    <row r="386" ht="16.5" customHeight="true">
      <c r="A386" s="10"/>
      <c r="B386" s="10"/>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16"/>
      <c r="AP386" s="16"/>
      <c r="AQ386" s="16"/>
      <c r="AR386" s="16"/>
      <c r="AS386" s="16"/>
      <c r="AT386" s="16"/>
      <c r="AU386" s="16"/>
      <c r="AV386" s="16"/>
      <c r="AW386" s="16"/>
      <c r="AX386" s="16"/>
    </row>
    <row r="387" ht="16.5" customHeight="true">
      <c r="A387" s="10"/>
      <c r="B387" s="10"/>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16"/>
      <c r="AP387" s="16"/>
      <c r="AQ387" s="16"/>
      <c r="AR387" s="16"/>
      <c r="AS387" s="16"/>
      <c r="AT387" s="16"/>
      <c r="AU387" s="16"/>
      <c r="AV387" s="16"/>
      <c r="AW387" s="16"/>
      <c r="AX387" s="16"/>
    </row>
    <row r="388" ht="16.5" customHeight="true">
      <c r="A388" s="10"/>
      <c r="B388" s="10"/>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16"/>
      <c r="AP388" s="16"/>
      <c r="AQ388" s="16"/>
      <c r="AR388" s="16"/>
      <c r="AS388" s="16"/>
      <c r="AT388" s="16"/>
      <c r="AU388" s="16"/>
      <c r="AV388" s="16"/>
      <c r="AW388" s="16"/>
      <c r="AX388" s="16"/>
    </row>
    <row r="389" ht="16.5" customHeight="true">
      <c r="A389" s="10"/>
      <c r="B389" s="10"/>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16"/>
      <c r="AP389" s="16"/>
      <c r="AQ389" s="16"/>
      <c r="AR389" s="16"/>
      <c r="AS389" s="16"/>
      <c r="AT389" s="16"/>
      <c r="AU389" s="16"/>
      <c r="AV389" s="16"/>
      <c r="AW389" s="16"/>
      <c r="AX389" s="16"/>
    </row>
    <row r="390" ht="16.5" customHeight="true">
      <c r="A390" s="10"/>
      <c r="B390" s="10"/>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16"/>
      <c r="AP390" s="16"/>
      <c r="AQ390" s="16"/>
      <c r="AR390" s="16"/>
      <c r="AS390" s="16"/>
      <c r="AT390" s="16"/>
      <c r="AU390" s="16"/>
      <c r="AV390" s="16"/>
      <c r="AW390" s="16"/>
      <c r="AX390" s="16"/>
    </row>
    <row r="391" ht="16.5" customHeight="true">
      <c r="A391" s="10"/>
      <c r="B391" s="10"/>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16"/>
      <c r="AP391" s="16"/>
      <c r="AQ391" s="16"/>
      <c r="AR391" s="16"/>
      <c r="AS391" s="16"/>
      <c r="AT391" s="16"/>
      <c r="AU391" s="16"/>
      <c r="AV391" s="16"/>
      <c r="AW391" s="16"/>
      <c r="AX391" s="16"/>
    </row>
    <row r="392" ht="16.5" customHeight="true">
      <c r="A392" s="10"/>
      <c r="B392" s="10"/>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16"/>
      <c r="AP392" s="16"/>
      <c r="AQ392" s="16"/>
      <c r="AR392" s="16"/>
      <c r="AS392" s="16"/>
      <c r="AT392" s="16"/>
      <c r="AU392" s="16"/>
      <c r="AV392" s="16"/>
      <c r="AW392" s="16"/>
      <c r="AX392" s="16"/>
    </row>
    <row r="393" ht="16.5" customHeight="true">
      <c r="A393" s="10"/>
      <c r="B393" s="10"/>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16"/>
      <c r="AX393" s="16"/>
    </row>
    <row r="394" ht="16.5" customHeight="true">
      <c r="A394" s="10"/>
      <c r="B394" s="10"/>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16"/>
      <c r="AP394" s="16"/>
      <c r="AQ394" s="16"/>
      <c r="AR394" s="16"/>
      <c r="AS394" s="16"/>
      <c r="AT394" s="16"/>
      <c r="AU394" s="16"/>
      <c r="AV394" s="16"/>
      <c r="AW394" s="16"/>
      <c r="AX394" s="16"/>
    </row>
    <row r="395" ht="16.5" customHeight="true">
      <c r="A395" s="10"/>
      <c r="B395" s="10"/>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16"/>
      <c r="AP395" s="16"/>
      <c r="AQ395" s="16"/>
      <c r="AR395" s="16"/>
      <c r="AS395" s="16"/>
      <c r="AT395" s="16"/>
      <c r="AU395" s="16"/>
      <c r="AV395" s="16"/>
      <c r="AW395" s="16"/>
      <c r="AX395" s="16"/>
    </row>
    <row r="396" ht="16.5" customHeight="true">
      <c r="A396" s="10"/>
      <c r="B396" s="10"/>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16"/>
      <c r="AP396" s="16"/>
      <c r="AQ396" s="16"/>
      <c r="AR396" s="16"/>
      <c r="AS396" s="16"/>
      <c r="AT396" s="16"/>
      <c r="AU396" s="16"/>
      <c r="AV396" s="16"/>
      <c r="AW396" s="16"/>
      <c r="AX396" s="16"/>
    </row>
    <row r="397" ht="16.5" customHeight="true">
      <c r="A397" s="10"/>
      <c r="B397" s="10"/>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16"/>
      <c r="AP397" s="16"/>
      <c r="AQ397" s="16"/>
      <c r="AR397" s="16"/>
      <c r="AS397" s="16"/>
      <c r="AT397" s="16"/>
      <c r="AU397" s="16"/>
      <c r="AV397" s="16"/>
      <c r="AW397" s="16"/>
      <c r="AX397" s="16"/>
    </row>
    <row r="398" ht="16.5" customHeight="true">
      <c r="A398" s="10"/>
      <c r="B398" s="10"/>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16"/>
      <c r="AP398" s="16"/>
      <c r="AQ398" s="16"/>
      <c r="AR398" s="16"/>
      <c r="AS398" s="16"/>
      <c r="AT398" s="16"/>
      <c r="AU398" s="16"/>
      <c r="AV398" s="16"/>
      <c r="AW398" s="16"/>
      <c r="AX398" s="16"/>
    </row>
    <row r="399" ht="16.5" customHeight="true">
      <c r="A399" s="10"/>
      <c r="B399" s="10"/>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16"/>
      <c r="AP399" s="16"/>
      <c r="AQ399" s="16"/>
      <c r="AR399" s="16"/>
      <c r="AS399" s="16"/>
      <c r="AT399" s="16"/>
      <c r="AU399" s="16"/>
      <c r="AV399" s="16"/>
      <c r="AW399" s="16"/>
      <c r="AX399" s="16"/>
    </row>
  </sheetData>
  <mergeCells>
    <mergeCell ref="A11:B11"/>
    <mergeCell ref="C11:D11"/>
    <mergeCell ref="N11:O11"/>
    <mergeCell ref="P11:Q11"/>
    <mergeCell ref="A9:B9"/>
    <mergeCell ref="C9:D9"/>
    <mergeCell ref="N9:O9"/>
    <mergeCell ref="A20:B23"/>
    <mergeCell ref="C20:M20"/>
    <mergeCell ref="C21:M21"/>
    <mergeCell ref="C22:D23"/>
    <mergeCell ref="E22:F23"/>
    <mergeCell ref="G22:J22"/>
    <mergeCell ref="K22:M22"/>
    <mergeCell ref="A10:B10"/>
    <mergeCell ref="C10:D10"/>
    <mergeCell ref="N10:O10"/>
    <mergeCell ref="P10:Q10"/>
    <mergeCell ref="N8:O8"/>
    <mergeCell ref="P8:Q8"/>
    <mergeCell ref="C13:K13"/>
    <mergeCell ref="C14:E14"/>
    <mergeCell ref="F14:H14"/>
    <mergeCell ref="I14:K14"/>
    <mergeCell ref="P9:Q9"/>
    <mergeCell ref="C25:D25"/>
    <mergeCell ref="C26:D26"/>
    <mergeCell ref="E24:F24"/>
    <mergeCell ref="A24:B24"/>
    <mergeCell ref="A25:B25"/>
    <mergeCell ref="A26:B26"/>
    <mergeCell ref="E25:F25"/>
    <mergeCell ref="E26:F26"/>
    <mergeCell ref="C24:D24"/>
    <mergeCell ref="L14:N14"/>
    <mergeCell ref="O14:Q14"/>
    <mergeCell ref="L13:Q13"/>
    <mergeCell ref="A3:Q3"/>
    <mergeCell ref="A5:B8"/>
    <mergeCell ref="C5:Q6"/>
    <mergeCell ref="C7:D8"/>
    <mergeCell ref="E7:E8"/>
    <mergeCell ref="F7:F8"/>
    <mergeCell ref="G7:L7"/>
    <mergeCell ref="M7:Q7"/>
    <mergeCell ref="A16:B16"/>
    <mergeCell ref="A17:B17"/>
    <mergeCell ref="A18:B18"/>
    <mergeCell ref="A13:B15"/>
    <mergeCell ref="G4:K4"/>
    <mergeCell ref="B2:D2"/>
    <mergeCell ref="L1:M1"/>
    <mergeCell ref="N1:Q1"/>
    <mergeCell ref="L2:M2"/>
    <mergeCell ref="N2:Q2"/>
  </mergeCells>
  <dataValidations count="1">
    <dataValidation type="decimal" errorStyle="warning" operator="equal" allowBlank="0" showInputMessage="1" showErrorMessage="1" errorTitle="" error="{2}" promptTitle="" prompt="" sqref="G4:G4">
      <formula1>"='中華民國115年上半年底_當年累計至6月_$1_3_6$2026H1'"</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413"/>
  <sheetViews>
    <sheetView zoomScale="100" topLeftCell="A1" workbookViewId="0" showGridLines="true" showRowColHeaders="true" view="normal">
      <selection activeCell="C5" sqref="C5:Q6"/>
    </sheetView>
  </sheetViews>
  <sheetFormatPr customHeight="false" defaultColWidth="9.28125" defaultRowHeight="15"/>
  <cols>
    <col min="1" max="1" bestFit="false" customWidth="true" width="13.3515625" hidden="false" outlineLevel="0"/>
    <col min="2" max="2" bestFit="false" customWidth="true" width="6.2109375" hidden="false" outlineLevel="0"/>
    <col min="3" max="5" bestFit="false" customWidth="true" width="11.2109375" hidden="false" outlineLevel="0"/>
    <col min="6" max="11" bestFit="false" customWidth="true" width="10.2109375" hidden="false" outlineLevel="0"/>
    <col min="12" max="15" bestFit="false" customWidth="true" width="11.2109375" hidden="false" outlineLevel="0"/>
    <col min="16" max="16" bestFit="false" customWidth="true" width="17.4921875" hidden="false" outlineLevel="0"/>
    <col min="17" max="17" bestFit="false" customWidth="true" width="11.2109375" hidden="false" outlineLevel="0"/>
    <col min="18" max="22" bestFit="false" customWidth="true" width="10.2109375" hidden="false" outlineLevel="0"/>
    <col min="23" max="23" bestFit="false" customWidth="true" width="14.2109375" hidden="false" outlineLevel="0"/>
    <col min="24" max="26" bestFit="false" customWidth="true" width="7.2109375" hidden="false" outlineLevel="0"/>
    <col min="27" max="27" bestFit="false" customWidth="true" width="5.2109375" hidden="false" outlineLevel="0"/>
    <col min="28" max="28" bestFit="false" customWidth="true" width="12.2109375" hidden="false" outlineLevel="0"/>
    <col min="29" max="29" bestFit="false" customWidth="true" width="11.2109375" hidden="false" outlineLevel="0"/>
    <col min="30" max="30" bestFit="false" customWidth="true" width="8.2109375" hidden="false" outlineLevel="0"/>
    <col min="31" max="31" bestFit="false" customWidth="true" width="5.2109375" hidden="false" outlineLevel="0"/>
    <col min="32" max="32" bestFit="false" customWidth="true" width="6.2109375" hidden="false" outlineLevel="0"/>
    <col min="33" max="33" bestFit="false" customWidth="true" width="5.2109375" hidden="false" outlineLevel="0"/>
    <col min="34" max="34" bestFit="false" customWidth="true" width="10.2109375" hidden="false" outlineLevel="0"/>
    <col min="35" max="44" bestFit="false" customWidth="true" width="12.2109375" hidden="false" outlineLevel="0"/>
  </cols>
  <sheetData>
    <row r="1" ht="17.45" customHeight="true">
      <c r="A1" s="1" t="s">
        <v>0</v>
      </c>
      <c r="B1" s="11"/>
      <c r="C1" s="16"/>
      <c r="D1" s="16"/>
      <c r="E1" s="16"/>
      <c r="F1" s="16"/>
      <c r="G1" s="16"/>
      <c r="H1" s="16"/>
      <c r="I1" s="16"/>
      <c r="J1" s="16"/>
      <c r="K1" s="27"/>
      <c r="L1" s="1" t="s">
        <v>39</v>
      </c>
      <c r="M1" s="1"/>
      <c r="N1" s="1" t="s">
        <v>46</v>
      </c>
      <c r="O1" s="1"/>
      <c r="P1" s="1"/>
      <c r="Q1" s="1"/>
      <c r="R1" s="11"/>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7.45" customHeight="true">
      <c r="A2" s="1" t="s">
        <v>1</v>
      </c>
      <c r="B2" s="12" t="s">
        <v>7</v>
      </c>
      <c r="C2" s="12"/>
      <c r="D2" s="12"/>
      <c r="E2" s="23"/>
      <c r="F2" s="13"/>
      <c r="G2" s="13"/>
      <c r="H2" s="13"/>
      <c r="I2" s="13"/>
      <c r="J2" s="13"/>
      <c r="K2" s="28"/>
      <c r="L2" s="1" t="s">
        <v>40</v>
      </c>
      <c r="M2" s="1"/>
      <c r="N2" s="1" t="s">
        <v>47</v>
      </c>
      <c r="O2" s="1"/>
      <c r="P2" s="1"/>
      <c r="Q2" s="1"/>
      <c r="R2" s="11"/>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27.95" customHeight="true">
      <c r="A3" s="2" t="s">
        <v>107</v>
      </c>
      <c r="B3" s="2"/>
      <c r="C3" s="2"/>
      <c r="D3" s="2"/>
      <c r="E3" s="2"/>
      <c r="F3" s="2"/>
      <c r="G3" s="2"/>
      <c r="H3" s="2"/>
      <c r="I3" s="2"/>
      <c r="J3" s="2"/>
      <c r="K3" s="2"/>
      <c r="L3" s="2"/>
      <c r="M3" s="2"/>
      <c r="N3" s="2"/>
      <c r="O3" s="2"/>
      <c r="P3" s="2"/>
      <c r="Q3" s="2"/>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5.35" customHeight="true">
      <c r="A4" s="3"/>
      <c r="B4" s="13"/>
      <c r="C4" s="13"/>
      <c r="D4" s="13"/>
      <c r="E4" s="13"/>
      <c r="F4" s="13"/>
      <c r="G4" s="3" t="s">
        <v>22</v>
      </c>
      <c r="H4" s="3"/>
      <c r="I4" s="3"/>
      <c r="J4" s="3"/>
      <c r="K4" s="3"/>
      <c r="L4" s="3"/>
      <c r="M4" s="13"/>
      <c r="N4" s="13"/>
      <c r="O4" s="13"/>
      <c r="P4" s="13"/>
      <c r="Q4" s="32" t="s">
        <v>53</v>
      </c>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8" customHeight="true">
      <c r="A5" s="4" t="s">
        <v>3</v>
      </c>
      <c r="B5" s="6"/>
      <c r="C5" s="14" t="s">
        <v>111</v>
      </c>
      <c r="D5" s="14"/>
      <c r="E5" s="14"/>
      <c r="F5" s="14"/>
      <c r="G5" s="14"/>
      <c r="H5" s="14"/>
      <c r="I5" s="14"/>
      <c r="J5" s="14"/>
      <c r="K5" s="14"/>
      <c r="L5" s="14"/>
      <c r="M5" s="14"/>
      <c r="N5" s="14"/>
      <c r="O5" s="14"/>
      <c r="P5" s="14"/>
      <c r="Q5" s="14"/>
      <c r="R5" s="38"/>
      <c r="S5" s="10"/>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6.5" customHeight="true">
      <c r="A6" s="4"/>
      <c r="B6" s="6"/>
      <c r="C6" s="14"/>
      <c r="D6" s="14"/>
      <c r="E6" s="14"/>
      <c r="F6" s="14"/>
      <c r="G6" s="14"/>
      <c r="H6" s="14"/>
      <c r="I6" s="14"/>
      <c r="J6" s="14"/>
      <c r="K6" s="14"/>
      <c r="L6" s="14"/>
      <c r="M6" s="14"/>
      <c r="N6" s="14"/>
      <c r="O6" s="14"/>
      <c r="P6" s="14"/>
      <c r="Q6" s="14"/>
      <c r="R6" s="38"/>
      <c r="S6" s="10"/>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39.2" customHeight="true">
      <c r="A7" s="4"/>
      <c r="B7" s="6"/>
      <c r="C7" s="19" t="s">
        <v>112</v>
      </c>
      <c r="D7" s="19" t="s">
        <v>115</v>
      </c>
      <c r="E7" s="19" t="s">
        <v>117</v>
      </c>
      <c r="F7" s="19" t="s">
        <v>119</v>
      </c>
      <c r="G7" s="19"/>
      <c r="H7" s="19"/>
      <c r="I7" s="19"/>
      <c r="J7" s="19"/>
      <c r="K7" s="19"/>
      <c r="L7" s="14" t="s">
        <v>125</v>
      </c>
      <c r="M7" s="14"/>
      <c r="N7" s="14"/>
      <c r="O7" s="14"/>
      <c r="P7" s="14"/>
      <c r="Q7" s="14"/>
      <c r="R7" s="38"/>
      <c r="S7" s="10"/>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39.2" customHeight="true">
      <c r="A8" s="4"/>
      <c r="B8" s="6"/>
      <c r="C8" s="19"/>
      <c r="D8" s="19"/>
      <c r="E8" s="19"/>
      <c r="F8" s="19" t="s">
        <v>120</v>
      </c>
      <c r="G8" s="19" t="s">
        <v>14</v>
      </c>
      <c r="H8" s="19" t="s">
        <v>17</v>
      </c>
      <c r="I8" s="19" t="s">
        <v>20</v>
      </c>
      <c r="J8" s="19" t="s">
        <v>24</v>
      </c>
      <c r="K8" s="19" t="s">
        <v>27</v>
      </c>
      <c r="L8" s="19" t="s">
        <v>126</v>
      </c>
      <c r="M8" s="14" t="s">
        <v>18</v>
      </c>
      <c r="N8" s="14" t="s">
        <v>21</v>
      </c>
      <c r="O8" s="14" t="s">
        <v>25</v>
      </c>
      <c r="P8" s="57" t="s">
        <v>131</v>
      </c>
      <c r="Q8" s="58" t="s">
        <v>32</v>
      </c>
      <c r="R8" s="10"/>
      <c r="S8" s="10"/>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20.1" customHeight="true">
      <c r="A9" s="5" t="s">
        <v>4</v>
      </c>
      <c r="B9" s="1"/>
      <c r="C9" s="17" t="n">
        <f>SUM(C10:C11)</f>
        <v>66</v>
      </c>
      <c r="D9" s="17" t="n">
        <f>SUM(D10:D11)</f>
        <v>1</v>
      </c>
      <c r="E9" s="17" t="n">
        <f>SUM(E10:E11)</f>
        <v>17</v>
      </c>
      <c r="F9" s="17" t="n">
        <f>SUM(F10:F11)</f>
        <v>42</v>
      </c>
      <c r="G9" s="17" t="n">
        <f>SUM(G10:G11)</f>
        <v>7</v>
      </c>
      <c r="H9" s="17" t="n">
        <f>SUM(H10:H11)</f>
        <v>1</v>
      </c>
      <c r="I9" s="17" t="n">
        <f>SUM(I10:I11)</f>
        <v>23</v>
      </c>
      <c r="J9" s="17" t="n">
        <f>SUM(J10:J11)</f>
        <v>9</v>
      </c>
      <c r="K9" s="17" t="n">
        <f>SUM(K10:K11)</f>
        <v>2</v>
      </c>
      <c r="L9" s="17" t="n">
        <f>SUM(L10:L11)</f>
        <v>0</v>
      </c>
      <c r="M9" s="17" t="n">
        <f>SUM(M10:M11)</f>
        <v>0</v>
      </c>
      <c r="N9" s="17" t="n">
        <f>SUM(N10:N11)</f>
        <v>0</v>
      </c>
      <c r="O9" s="17" t="n">
        <f>SUM(O10:O11)</f>
        <v>0</v>
      </c>
      <c r="P9" s="17" t="n">
        <f>SUM(P10:P11)</f>
        <v>0</v>
      </c>
      <c r="Q9" s="59" t="n">
        <f>SUM(Q10:Q11)</f>
        <v>0</v>
      </c>
      <c r="R9" s="10"/>
      <c r="S9" s="10"/>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20.1" customHeight="true">
      <c r="A10" s="6" t="s">
        <v>5</v>
      </c>
      <c r="B10" s="14"/>
      <c r="C10" s="17" t="n">
        <f>D10+E10+F10+L10+C17</f>
        <v>64</v>
      </c>
      <c r="D10" s="17" t="n">
        <v>1</v>
      </c>
      <c r="E10" s="17" t="n">
        <v>17</v>
      </c>
      <c r="F10" s="55" t="n">
        <f>SUM(G10:K10)</f>
        <v>42</v>
      </c>
      <c r="G10" s="17" t="n">
        <v>7</v>
      </c>
      <c r="H10" s="17" t="n">
        <v>1</v>
      </c>
      <c r="I10" s="17" t="n">
        <v>23</v>
      </c>
      <c r="J10" s="17" t="n">
        <v>9</v>
      </c>
      <c r="K10" s="17" t="n">
        <v>2</v>
      </c>
      <c r="L10" s="17" t="n">
        <f>SUM(M10:Q10)</f>
        <v>0</v>
      </c>
      <c r="M10" s="17" t="n">
        <v>0</v>
      </c>
      <c r="N10" s="17" t="n">
        <v>0</v>
      </c>
      <c r="O10" s="17" t="n">
        <v>0</v>
      </c>
      <c r="P10" s="17" t="n">
        <v>0</v>
      </c>
      <c r="Q10" s="59" t="n">
        <v>0</v>
      </c>
      <c r="R10" s="10"/>
      <c r="S10" s="10"/>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20.1" customHeight="true">
      <c r="A11" s="6" t="s">
        <v>6</v>
      </c>
      <c r="B11" s="14"/>
      <c r="C11" s="17" t="n">
        <f>D11+E11+F11+L11+C18</f>
        <v>2</v>
      </c>
      <c r="D11" s="17" t="n">
        <v>0</v>
      </c>
      <c r="E11" s="17" t="n">
        <v>0</v>
      </c>
      <c r="F11" s="55" t="n">
        <f>SUM(G11:K11)</f>
        <v>0</v>
      </c>
      <c r="G11" s="17" t="n">
        <v>0</v>
      </c>
      <c r="H11" s="17" t="n">
        <v>0</v>
      </c>
      <c r="I11" s="17" t="n">
        <v>0</v>
      </c>
      <c r="J11" s="17" t="n">
        <v>0</v>
      </c>
      <c r="K11" s="17" t="n">
        <v>0</v>
      </c>
      <c r="L11" s="17" t="n">
        <f>SUM(M11:Q11)</f>
        <v>0</v>
      </c>
      <c r="M11" s="17" t="n">
        <v>0</v>
      </c>
      <c r="N11" s="17" t="n">
        <v>0</v>
      </c>
      <c r="O11" s="17" t="n">
        <v>0</v>
      </c>
      <c r="P11" s="17" t="n">
        <v>0</v>
      </c>
      <c r="Q11" s="59" t="n">
        <v>0</v>
      </c>
      <c r="R11" s="10"/>
      <c r="S11" s="10"/>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26.65" customHeight="true">
      <c r="A12" s="4"/>
      <c r="B12" s="4"/>
      <c r="C12" s="18"/>
      <c r="D12" s="18"/>
      <c r="E12" s="18"/>
      <c r="F12" s="18"/>
      <c r="G12" s="18"/>
      <c r="H12" s="18"/>
      <c r="I12" s="18"/>
      <c r="J12" s="18"/>
      <c r="K12" s="18"/>
      <c r="L12" s="18"/>
      <c r="M12" s="18"/>
      <c r="N12" s="18"/>
      <c r="O12" s="18"/>
      <c r="P12" s="18"/>
      <c r="Q12" s="18"/>
      <c r="R12" s="10"/>
      <c r="S12" s="10"/>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22.7" customHeight="true">
      <c r="A13" s="4" t="s">
        <v>3</v>
      </c>
      <c r="B13" s="6"/>
      <c r="C13" s="14" t="s">
        <v>111</v>
      </c>
      <c r="D13" s="14"/>
      <c r="E13" s="14"/>
      <c r="F13" s="14"/>
      <c r="G13" s="14"/>
      <c r="H13" s="14"/>
      <c r="I13" s="14"/>
      <c r="J13" s="14"/>
      <c r="K13" s="14"/>
      <c r="L13" s="14"/>
      <c r="M13" s="14"/>
      <c r="N13" s="14"/>
      <c r="O13" s="14"/>
      <c r="P13" s="14"/>
      <c r="Q13" s="14"/>
      <c r="R13" s="38"/>
      <c r="S13" s="10"/>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22.7" customHeight="true">
      <c r="A14" s="4"/>
      <c r="B14" s="6"/>
      <c r="C14" s="19" t="s">
        <v>113</v>
      </c>
      <c r="D14" s="19"/>
      <c r="E14" s="19"/>
      <c r="F14" s="19"/>
      <c r="G14" s="19"/>
      <c r="H14" s="19"/>
      <c r="I14" s="19"/>
      <c r="J14" s="19"/>
      <c r="K14" s="19"/>
      <c r="L14" s="19"/>
      <c r="M14" s="19"/>
      <c r="N14" s="19"/>
      <c r="O14" s="19"/>
      <c r="P14" s="19"/>
      <c r="Q14" s="19"/>
      <c r="R14" s="38"/>
      <c r="S14" s="10"/>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56.65" customHeight="true">
      <c r="A15" s="4"/>
      <c r="B15" s="6"/>
      <c r="C15" s="19" t="s">
        <v>114</v>
      </c>
      <c r="D15" s="19"/>
      <c r="E15" s="19" t="s">
        <v>118</v>
      </c>
      <c r="F15" s="19"/>
      <c r="G15" s="19" t="s">
        <v>121</v>
      </c>
      <c r="H15" s="19"/>
      <c r="I15" s="19" t="s">
        <v>124</v>
      </c>
      <c r="J15" s="19"/>
      <c r="K15" s="19"/>
      <c r="L15" s="19" t="s">
        <v>127</v>
      </c>
      <c r="M15" s="19"/>
      <c r="N15" s="19" t="s">
        <v>86</v>
      </c>
      <c r="O15" s="19" t="s">
        <v>129</v>
      </c>
      <c r="P15" s="19"/>
      <c r="Q15" s="33" t="s">
        <v>32</v>
      </c>
      <c r="R15" s="10"/>
      <c r="S15" s="10"/>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20.1" customHeight="true">
      <c r="A16" s="6" t="s">
        <v>4</v>
      </c>
      <c r="B16" s="14"/>
      <c r="C16" s="20" t="n">
        <f>SUM(C17:D18)</f>
        <v>6</v>
      </c>
      <c r="D16" s="20"/>
      <c r="E16" s="20" t="n">
        <f>SUM(E17:F18)</f>
        <v>1</v>
      </c>
      <c r="F16" s="20"/>
      <c r="G16" s="20" t="n">
        <f>SUM(G17:H18)</f>
        <v>1</v>
      </c>
      <c r="H16" s="20"/>
      <c r="I16" s="20" t="n">
        <f>SUM(I17:K18)</f>
        <v>1</v>
      </c>
      <c r="J16" s="20"/>
      <c r="K16" s="20"/>
      <c r="L16" s="20" t="n">
        <f>SUM(L17:M18)</f>
        <v>1</v>
      </c>
      <c r="M16" s="20"/>
      <c r="N16" s="20" t="n">
        <f>SUM(N17:N18)</f>
        <v>0</v>
      </c>
      <c r="O16" s="20" t="n">
        <f>SUM(O17:P18)</f>
        <v>0</v>
      </c>
      <c r="P16" s="20"/>
      <c r="Q16" s="34" t="n">
        <f>SUM(Q17:Q18)</f>
        <v>2</v>
      </c>
      <c r="R16" s="10"/>
      <c r="S16" s="10"/>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0.1" customHeight="true">
      <c r="A17" s="6" t="s">
        <v>5</v>
      </c>
      <c r="B17" s="14"/>
      <c r="C17" s="20" t="n">
        <f>SUM(E17:Q17)</f>
        <v>4</v>
      </c>
      <c r="D17" s="20"/>
      <c r="E17" s="20" t="n">
        <v>1</v>
      </c>
      <c r="F17" s="20"/>
      <c r="G17" s="20" t="n">
        <v>1</v>
      </c>
      <c r="H17" s="20"/>
      <c r="I17" s="20" t="n">
        <v>1</v>
      </c>
      <c r="J17" s="20"/>
      <c r="K17" s="20"/>
      <c r="L17" s="20" t="n">
        <v>0</v>
      </c>
      <c r="M17" s="20"/>
      <c r="N17" s="20" t="n">
        <v>0</v>
      </c>
      <c r="O17" s="20" t="n">
        <v>0</v>
      </c>
      <c r="P17" s="20"/>
      <c r="Q17" s="34" t="n">
        <v>1</v>
      </c>
      <c r="R17" s="10"/>
      <c r="S17" s="10"/>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0.1" customHeight="true">
      <c r="A18" s="6" t="s">
        <v>6</v>
      </c>
      <c r="B18" s="14"/>
      <c r="C18" s="20" t="n">
        <f>SUM(E18:Q18)</f>
        <v>2</v>
      </c>
      <c r="D18" s="20"/>
      <c r="E18" s="20" t="n">
        <v>0</v>
      </c>
      <c r="F18" s="20"/>
      <c r="G18" s="20" t="n">
        <v>0</v>
      </c>
      <c r="H18" s="20"/>
      <c r="I18" s="20" t="n">
        <v>0</v>
      </c>
      <c r="J18" s="20"/>
      <c r="K18" s="20"/>
      <c r="L18" s="20" t="n">
        <v>1</v>
      </c>
      <c r="M18" s="20"/>
      <c r="N18" s="20" t="n">
        <v>0</v>
      </c>
      <c r="O18" s="20" t="n">
        <v>0</v>
      </c>
      <c r="P18" s="20"/>
      <c r="Q18" s="34" t="n">
        <v>1</v>
      </c>
      <c r="R18" s="10"/>
      <c r="S18" s="10"/>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20.1" customHeight="true">
      <c r="A19" s="42" t="s">
        <v>108</v>
      </c>
      <c r="B19" s="52"/>
      <c r="C19" s="53"/>
      <c r="D19" s="42" t="s">
        <v>116</v>
      </c>
      <c r="E19" s="24"/>
      <c r="F19" s="24"/>
      <c r="G19" s="24" t="s">
        <v>122</v>
      </c>
      <c r="H19" s="24"/>
      <c r="I19" s="24"/>
      <c r="J19" s="24"/>
      <c r="K19" s="53"/>
      <c r="L19" s="52" t="s">
        <v>128</v>
      </c>
      <c r="M19" s="24"/>
      <c r="N19" s="56"/>
      <c r="O19" s="56" t="s">
        <v>130</v>
      </c>
      <c r="P19" s="56"/>
      <c r="Q19" s="56"/>
      <c r="R19" s="22"/>
      <c r="S19" s="22"/>
      <c r="T19" s="15"/>
      <c r="U19" s="40"/>
      <c r="V19" s="41"/>
      <c r="W19" s="41"/>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20.1" customHeight="true">
      <c r="A20" s="42"/>
      <c r="B20" s="15"/>
      <c r="C20" s="15"/>
      <c r="D20" s="42"/>
      <c r="E20" s="16"/>
      <c r="F20" s="16"/>
      <c r="G20" s="16" t="s">
        <v>123</v>
      </c>
      <c r="H20" s="16"/>
      <c r="I20" s="22"/>
      <c r="J20" s="22"/>
      <c r="K20" s="22"/>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20.1" customHeight="true">
      <c r="A21" s="49"/>
      <c r="B21" s="15"/>
      <c r="C21" s="15"/>
      <c r="D21" s="54"/>
      <c r="E21" s="16"/>
      <c r="F21" s="16"/>
      <c r="G21" s="16"/>
      <c r="H21" s="16"/>
      <c r="I21" s="16"/>
      <c r="J21" s="16"/>
      <c r="K21" s="16"/>
      <c r="L21" s="16"/>
      <c r="M21" s="16"/>
      <c r="N21" s="22"/>
      <c r="O21" s="22"/>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50" t="s">
        <v>109</v>
      </c>
      <c r="B22" s="50"/>
      <c r="C22" s="50"/>
      <c r="D22" s="50"/>
      <c r="E22" s="50"/>
      <c r="F22" s="50"/>
      <c r="G22" s="50"/>
      <c r="H22" s="50"/>
      <c r="I22" s="50"/>
      <c r="J22" s="50"/>
      <c r="K22" s="50"/>
      <c r="L22" s="50"/>
      <c r="M22" s="50"/>
      <c r="N22" s="50"/>
      <c r="O22" s="50"/>
      <c r="P22" s="50"/>
      <c r="Q22" s="50"/>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33" customHeight="true">
      <c r="A23" s="51" t="s">
        <v>110</v>
      </c>
      <c r="B23" s="51"/>
      <c r="C23" s="51"/>
      <c r="D23" s="51"/>
      <c r="E23" s="51"/>
      <c r="F23" s="51"/>
      <c r="G23" s="51"/>
      <c r="H23" s="51"/>
      <c r="I23" s="51"/>
      <c r="J23" s="51"/>
      <c r="K23" s="51"/>
      <c r="L23" s="51"/>
      <c r="M23" s="51"/>
      <c r="N23" s="51"/>
      <c r="O23" s="51"/>
      <c r="P23" s="51"/>
      <c r="Q23" s="51"/>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6.75" customHeight="true">
      <c r="A24" s="39"/>
      <c r="B24" s="39"/>
      <c r="C24" s="51"/>
      <c r="D24" s="51"/>
      <c r="E24" s="51"/>
      <c r="F24" s="51"/>
      <c r="G24" s="51"/>
      <c r="H24" s="51"/>
      <c r="I24" s="51"/>
      <c r="J24" s="51"/>
      <c r="K24" s="51"/>
      <c r="L24" s="51"/>
      <c r="M24" s="51"/>
      <c r="N24" s="51"/>
      <c r="O24" s="51"/>
      <c r="P24" s="51"/>
      <c r="Q24" s="51"/>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10"/>
      <c r="B25" s="10"/>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10"/>
      <c r="B26" s="10"/>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10"/>
      <c r="B27" s="10"/>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10"/>
      <c r="B28" s="10"/>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10"/>
      <c r="B29" s="10"/>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10"/>
      <c r="B30" s="10"/>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10"/>
      <c r="B31" s="10"/>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10"/>
      <c r="B32" s="10"/>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10"/>
      <c r="B33" s="10"/>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10"/>
      <c r="B34" s="10"/>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10"/>
      <c r="B35" s="10"/>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10"/>
      <c r="B36" s="10"/>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10"/>
      <c r="B37" s="10"/>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6.5" customHeight="true">
      <c r="A38" s="10"/>
      <c r="B38" s="10"/>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0"/>
      <c r="B39" s="10"/>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0"/>
      <c r="B40" s="10"/>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16.5" customHeight="true">
      <c r="A41" s="10"/>
      <c r="B41" s="10"/>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0"/>
      <c r="B42" s="10"/>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0"/>
      <c r="B43" s="10"/>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0"/>
      <c r="B44" s="10"/>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0"/>
      <c r="B45" s="10"/>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0"/>
      <c r="B46" s="10"/>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0"/>
      <c r="B47" s="10"/>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0"/>
      <c r="B48" s="10"/>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0"/>
      <c r="B49" s="10"/>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0"/>
      <c r="B50" s="10"/>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0"/>
      <c r="B51" s="10"/>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0"/>
      <c r="B52" s="10"/>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0"/>
      <c r="B53" s="10"/>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0"/>
      <c r="B54" s="10"/>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0"/>
      <c r="B55" s="10"/>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0"/>
      <c r="B56" s="10"/>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0"/>
      <c r="B57" s="10"/>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0"/>
      <c r="B58" s="10"/>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0"/>
      <c r="B59" s="10"/>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0"/>
      <c r="B60" s="10"/>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0"/>
      <c r="B61" s="10"/>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0"/>
      <c r="B62" s="10"/>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0"/>
      <c r="B63" s="10"/>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0"/>
      <c r="B64" s="10"/>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0"/>
      <c r="B65" s="10"/>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0"/>
      <c r="B66" s="10"/>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0"/>
      <c r="B67" s="10"/>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0"/>
      <c r="B68" s="10"/>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0"/>
      <c r="B69" s="10"/>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0"/>
      <c r="B70" s="10"/>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0"/>
      <c r="B71" s="10"/>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0"/>
      <c r="B72" s="10"/>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0"/>
      <c r="B73" s="10"/>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0"/>
      <c r="B74" s="10"/>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0"/>
      <c r="B75" s="10"/>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0"/>
      <c r="B76" s="10"/>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0"/>
      <c r="B77" s="10"/>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0"/>
      <c r="B78" s="10"/>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0"/>
      <c r="B79" s="10"/>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0"/>
      <c r="B80" s="10"/>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0"/>
      <c r="B81" s="10"/>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0"/>
      <c r="B82" s="10"/>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0"/>
      <c r="B83" s="10"/>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0"/>
      <c r="B84" s="10"/>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0"/>
      <c r="B85" s="10"/>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0"/>
      <c r="B86" s="10"/>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0"/>
      <c r="B87" s="10"/>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0"/>
      <c r="B88" s="10"/>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0"/>
      <c r="B89" s="10"/>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0"/>
      <c r="B90" s="10"/>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0"/>
      <c r="B91" s="10"/>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0"/>
      <c r="B92" s="10"/>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0"/>
      <c r="B93" s="10"/>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0"/>
      <c r="B94" s="10"/>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0"/>
      <c r="B95" s="10"/>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0"/>
      <c r="B96" s="10"/>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0"/>
      <c r="B97" s="10"/>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0"/>
      <c r="B98" s="10"/>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0"/>
      <c r="B99" s="10"/>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0"/>
      <c r="B100" s="10"/>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0"/>
      <c r="B101" s="10"/>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0"/>
      <c r="B102" s="10"/>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0"/>
      <c r="B103" s="10"/>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0"/>
      <c r="B104" s="10"/>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0"/>
      <c r="B105" s="10"/>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0"/>
      <c r="B106" s="10"/>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0"/>
      <c r="B107" s="10"/>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0"/>
      <c r="B108" s="10"/>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0"/>
      <c r="B109" s="10"/>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0"/>
      <c r="B110" s="10"/>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0"/>
      <c r="B111" s="10"/>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0"/>
      <c r="B112" s="10"/>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0"/>
      <c r="B113" s="10"/>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0"/>
      <c r="B114" s="10"/>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0"/>
      <c r="B115" s="10"/>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0"/>
      <c r="B116" s="10"/>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0"/>
      <c r="B117" s="10"/>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0"/>
      <c r="B118" s="10"/>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0"/>
      <c r="B119" s="10"/>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0"/>
      <c r="B120" s="10"/>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0"/>
      <c r="B121" s="10"/>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0"/>
      <c r="B122" s="10"/>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0"/>
      <c r="B123" s="10"/>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0"/>
      <c r="B124" s="10"/>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0"/>
      <c r="B125" s="10"/>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0"/>
      <c r="B126" s="10"/>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0"/>
      <c r="B127" s="10"/>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0"/>
      <c r="B128" s="10"/>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0"/>
      <c r="B129" s="10"/>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0"/>
      <c r="B130" s="10"/>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0"/>
      <c r="B131" s="10"/>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0"/>
      <c r="B132" s="10"/>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0"/>
      <c r="B133" s="10"/>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0"/>
      <c r="B134" s="10"/>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0"/>
      <c r="B135" s="10"/>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0"/>
      <c r="B136" s="10"/>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0"/>
      <c r="B137" s="10"/>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0"/>
      <c r="B138" s="10"/>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0"/>
      <c r="B139" s="10"/>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0"/>
      <c r="B140" s="10"/>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0"/>
      <c r="B141" s="10"/>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0"/>
      <c r="B142" s="10"/>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0"/>
      <c r="B143" s="10"/>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0"/>
      <c r="B144" s="10"/>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0"/>
      <c r="B145" s="10"/>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0"/>
      <c r="B146" s="10"/>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0"/>
      <c r="B147" s="10"/>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0"/>
      <c r="B148" s="10"/>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0"/>
      <c r="B149" s="10"/>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0"/>
      <c r="B150" s="10"/>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0"/>
      <c r="B151" s="10"/>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0"/>
      <c r="B152" s="10"/>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0"/>
      <c r="B153" s="10"/>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0"/>
      <c r="B154" s="10"/>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0"/>
      <c r="B155" s="10"/>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0"/>
      <c r="B156" s="10"/>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0"/>
      <c r="B157" s="10"/>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0"/>
      <c r="B158" s="10"/>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0"/>
      <c r="B159" s="10"/>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0"/>
      <c r="B160" s="10"/>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0"/>
      <c r="B161" s="10"/>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0"/>
      <c r="B162" s="10"/>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0"/>
      <c r="B163" s="10"/>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0"/>
      <c r="B164" s="10"/>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0"/>
      <c r="B165" s="10"/>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0"/>
      <c r="B166" s="10"/>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0"/>
      <c r="B167" s="10"/>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0"/>
      <c r="B168" s="10"/>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0"/>
      <c r="B169" s="10"/>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0"/>
      <c r="B170" s="10"/>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0"/>
      <c r="B171" s="10"/>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0"/>
      <c r="B172" s="10"/>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0"/>
      <c r="B173" s="10"/>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0"/>
      <c r="B174" s="10"/>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0"/>
      <c r="B175" s="10"/>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0"/>
      <c r="B176" s="10"/>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0"/>
      <c r="B177" s="10"/>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0"/>
      <c r="B178" s="10"/>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0"/>
      <c r="B179" s="10"/>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0"/>
      <c r="B180" s="10"/>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0"/>
      <c r="B181" s="10"/>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0"/>
      <c r="B182" s="10"/>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0"/>
      <c r="B183" s="10"/>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0"/>
      <c r="B184" s="10"/>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0"/>
      <c r="B185" s="10"/>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0"/>
      <c r="B186" s="10"/>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0"/>
      <c r="B187" s="10"/>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0"/>
      <c r="B188" s="10"/>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0"/>
      <c r="B189" s="10"/>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0"/>
      <c r="B190" s="10"/>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0"/>
      <c r="B191" s="10"/>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0"/>
      <c r="B192" s="10"/>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0"/>
      <c r="B193" s="10"/>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0"/>
      <c r="B194" s="10"/>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0"/>
      <c r="B195" s="10"/>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0"/>
      <c r="B196" s="10"/>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0"/>
      <c r="B197" s="10"/>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0"/>
      <c r="B198" s="10"/>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0"/>
      <c r="B199" s="10"/>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0"/>
      <c r="B200" s="10"/>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ht="16.5" customHeight="true">
      <c r="A201" s="10"/>
      <c r="B201" s="10"/>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row r="202" ht="16.5" customHeight="true">
      <c r="A202" s="10"/>
      <c r="B202" s="10"/>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16"/>
      <c r="AX202" s="16"/>
    </row>
    <row r="203" ht="16.5" customHeight="true">
      <c r="A203" s="10"/>
      <c r="B203" s="10"/>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16"/>
    </row>
    <row r="204" ht="16.5" customHeight="true">
      <c r="A204" s="10"/>
      <c r="B204" s="10"/>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row>
    <row r="205" ht="16.5" customHeight="true">
      <c r="A205" s="10"/>
      <c r="B205" s="10"/>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16"/>
    </row>
    <row r="206" ht="16.5" customHeight="true">
      <c r="A206" s="10"/>
      <c r="B206" s="10"/>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row>
    <row r="207" ht="16.5" customHeight="true">
      <c r="A207" s="10"/>
      <c r="B207" s="10"/>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16"/>
    </row>
    <row r="208" ht="16.5" customHeight="true">
      <c r="A208" s="10"/>
      <c r="B208" s="10"/>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16"/>
    </row>
    <row r="209" ht="16.5" customHeight="true">
      <c r="A209" s="10"/>
      <c r="B209" s="10"/>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16"/>
    </row>
    <row r="210" ht="16.5" customHeight="true">
      <c r="A210" s="10"/>
      <c r="B210" s="10"/>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16"/>
    </row>
    <row r="211" ht="16.5" customHeight="true">
      <c r="A211" s="10"/>
      <c r="B211" s="10"/>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row>
    <row r="212" ht="16.5" customHeight="true">
      <c r="A212" s="10"/>
      <c r="B212" s="10"/>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row>
    <row r="213" ht="16.5" customHeight="true">
      <c r="A213" s="10"/>
      <c r="B213" s="10"/>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16"/>
    </row>
    <row r="214" ht="16.5" customHeight="true">
      <c r="A214" s="10"/>
      <c r="B214" s="10"/>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row>
    <row r="215" ht="16.5" customHeight="true">
      <c r="A215" s="10"/>
      <c r="B215" s="10"/>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16"/>
    </row>
    <row r="216" ht="16.5" customHeight="true">
      <c r="A216" s="10"/>
      <c r="B216" s="10"/>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16"/>
      <c r="AX216" s="16"/>
    </row>
    <row r="217" ht="16.5" customHeight="true">
      <c r="A217" s="10"/>
      <c r="B217" s="10"/>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16"/>
      <c r="AX217" s="16"/>
    </row>
    <row r="218" ht="16.5" customHeight="true">
      <c r="A218" s="10"/>
      <c r="B218" s="10"/>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16"/>
    </row>
    <row r="219" ht="16.5" customHeight="true">
      <c r="A219" s="10"/>
      <c r="B219" s="10"/>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16"/>
    </row>
    <row r="220" ht="16.5" customHeight="true">
      <c r="A220" s="10"/>
      <c r="B220" s="10"/>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16"/>
    </row>
    <row r="221" ht="16.5" customHeight="true">
      <c r="A221" s="10"/>
      <c r="B221" s="10"/>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16"/>
    </row>
    <row r="222" ht="16.5" customHeight="true">
      <c r="A222" s="10"/>
      <c r="B222" s="10"/>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16"/>
      <c r="AX222" s="16"/>
    </row>
    <row r="223" ht="16.5" customHeight="true">
      <c r="A223" s="10"/>
      <c r="B223" s="10"/>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16"/>
    </row>
    <row r="224" ht="16.5" customHeight="true">
      <c r="A224" s="10"/>
      <c r="B224" s="10"/>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16"/>
    </row>
    <row r="225" ht="16.5" customHeight="true">
      <c r="A225" s="10"/>
      <c r="B225" s="10"/>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16"/>
    </row>
    <row r="226" ht="16.5" customHeight="true">
      <c r="A226" s="10"/>
      <c r="B226" s="10"/>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16"/>
    </row>
    <row r="227" ht="16.5" customHeight="true">
      <c r="A227" s="10"/>
      <c r="B227" s="10"/>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16"/>
    </row>
    <row r="228" ht="16.5" customHeight="true">
      <c r="A228" s="10"/>
      <c r="B228" s="10"/>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16"/>
      <c r="AX228" s="16"/>
    </row>
    <row r="229" ht="16.5" customHeight="true">
      <c r="A229" s="10"/>
      <c r="B229" s="10"/>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row>
    <row r="230" ht="16.5" customHeight="true">
      <c r="A230" s="10"/>
      <c r="B230" s="10"/>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row>
    <row r="231" ht="16.5" customHeight="true">
      <c r="A231" s="10"/>
      <c r="B231" s="10"/>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16"/>
    </row>
    <row r="232" ht="16.5" customHeight="true">
      <c r="A232" s="10"/>
      <c r="B232" s="10"/>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16"/>
    </row>
    <row r="233" ht="16.5" customHeight="true">
      <c r="A233" s="10"/>
      <c r="B233" s="10"/>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row>
    <row r="234" ht="16.5" customHeight="true">
      <c r="A234" s="10"/>
      <c r="B234" s="10"/>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row>
    <row r="235" ht="16.5" customHeight="true">
      <c r="A235" s="10"/>
      <c r="B235" s="10"/>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16"/>
      <c r="AX235" s="16"/>
    </row>
    <row r="236" ht="16.5" customHeight="true">
      <c r="A236" s="10"/>
      <c r="B236" s="10"/>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16"/>
    </row>
    <row r="237" ht="16.5" customHeight="true">
      <c r="A237" s="10"/>
      <c r="B237" s="10"/>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16"/>
    </row>
    <row r="238" ht="16.5" customHeight="true">
      <c r="A238" s="10"/>
      <c r="B238" s="10"/>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16"/>
      <c r="AX238" s="16"/>
    </row>
    <row r="239" ht="16.5" customHeight="true">
      <c r="A239" s="10"/>
      <c r="B239" s="10"/>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row>
    <row r="240" ht="16.5" customHeight="true">
      <c r="A240" s="10"/>
      <c r="B240" s="10"/>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16"/>
    </row>
    <row r="241" ht="16.5" customHeight="true">
      <c r="A241" s="10"/>
      <c r="B241" s="10"/>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16"/>
      <c r="AX241" s="16"/>
    </row>
    <row r="242" ht="16.5" customHeight="true">
      <c r="A242" s="10"/>
      <c r="B242" s="10"/>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row>
    <row r="243" ht="16.5" customHeight="true">
      <c r="A243" s="10"/>
      <c r="B243" s="10"/>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16"/>
    </row>
    <row r="244" ht="16.5" customHeight="true">
      <c r="A244" s="10"/>
      <c r="B244" s="10"/>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16"/>
    </row>
    <row r="245" ht="16.5" customHeight="true">
      <c r="A245" s="10"/>
      <c r="B245" s="10"/>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16"/>
      <c r="AX245" s="16"/>
    </row>
    <row r="246" ht="16.5" customHeight="true">
      <c r="A246" s="10"/>
      <c r="B246" s="10"/>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16"/>
    </row>
    <row r="247" ht="16.5" customHeight="true">
      <c r="A247" s="10"/>
      <c r="B247" s="10"/>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16"/>
    </row>
    <row r="248" ht="16.5" customHeight="true">
      <c r="A248" s="10"/>
      <c r="B248" s="10"/>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16"/>
      <c r="AX248" s="16"/>
    </row>
    <row r="249" ht="16.5" customHeight="true">
      <c r="A249" s="10"/>
      <c r="B249" s="10"/>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row>
    <row r="250" ht="16.5" customHeight="true">
      <c r="A250" s="10"/>
      <c r="B250" s="10"/>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16"/>
    </row>
    <row r="251" ht="16.5" customHeight="true">
      <c r="A251" s="10"/>
      <c r="B251" s="10"/>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16"/>
      <c r="AX251" s="16"/>
    </row>
    <row r="252" ht="16.5" customHeight="true">
      <c r="A252" s="10"/>
      <c r="B252" s="10"/>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row>
    <row r="253" ht="16.5" customHeight="true">
      <c r="A253" s="10"/>
      <c r="B253" s="10"/>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row>
    <row r="254" ht="16.5" customHeight="true">
      <c r="A254" s="10"/>
      <c r="B254" s="10"/>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row>
    <row r="255" ht="16.5" customHeight="true">
      <c r="A255" s="10"/>
      <c r="B255" s="10"/>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16"/>
      <c r="AX255" s="16"/>
    </row>
    <row r="256" ht="16.5" customHeight="true">
      <c r="A256" s="10"/>
      <c r="B256" s="10"/>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row>
    <row r="257" ht="16.5" customHeight="true">
      <c r="A257" s="10"/>
      <c r="B257" s="10"/>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16"/>
      <c r="AP257" s="16"/>
      <c r="AQ257" s="16"/>
      <c r="AR257" s="16"/>
      <c r="AS257" s="16"/>
      <c r="AT257" s="16"/>
      <c r="AU257" s="16"/>
      <c r="AV257" s="16"/>
      <c r="AW257" s="16"/>
      <c r="AX257" s="16"/>
    </row>
    <row r="258" ht="16.5" customHeight="true">
      <c r="A258" s="10"/>
      <c r="B258" s="10"/>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16"/>
      <c r="AP258" s="16"/>
      <c r="AQ258" s="16"/>
      <c r="AR258" s="16"/>
      <c r="AS258" s="16"/>
      <c r="AT258" s="16"/>
      <c r="AU258" s="16"/>
      <c r="AV258" s="16"/>
      <c r="AW258" s="16"/>
      <c r="AX258" s="16"/>
    </row>
    <row r="259" ht="16.5" customHeight="true">
      <c r="A259" s="10"/>
      <c r="B259" s="10"/>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16"/>
      <c r="AX259" s="16"/>
    </row>
    <row r="260" ht="16.5" customHeight="true">
      <c r="A260" s="10"/>
      <c r="B260" s="10"/>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16"/>
      <c r="AP260" s="16"/>
      <c r="AQ260" s="16"/>
      <c r="AR260" s="16"/>
      <c r="AS260" s="16"/>
      <c r="AT260" s="16"/>
      <c r="AU260" s="16"/>
      <c r="AV260" s="16"/>
      <c r="AW260" s="16"/>
      <c r="AX260" s="16"/>
    </row>
    <row r="261" ht="16.5" customHeight="true">
      <c r="A261" s="10"/>
      <c r="B261" s="10"/>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row>
    <row r="262" ht="16.5" customHeight="true">
      <c r="A262" s="10"/>
      <c r="B262" s="10"/>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16"/>
      <c r="AP262" s="16"/>
      <c r="AQ262" s="16"/>
      <c r="AR262" s="16"/>
      <c r="AS262" s="16"/>
      <c r="AT262" s="16"/>
      <c r="AU262" s="16"/>
      <c r="AV262" s="16"/>
      <c r="AW262" s="16"/>
      <c r="AX262" s="16"/>
    </row>
    <row r="263" ht="16.5" customHeight="true">
      <c r="A263" s="10"/>
      <c r="B263" s="10"/>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16"/>
      <c r="AX263" s="16"/>
    </row>
    <row r="264" ht="16.5" customHeight="true">
      <c r="A264" s="10"/>
      <c r="B264" s="10"/>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row>
    <row r="265" ht="16.5" customHeight="true">
      <c r="A265" s="10"/>
      <c r="B265" s="10"/>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16"/>
      <c r="AP265" s="16"/>
      <c r="AQ265" s="16"/>
      <c r="AR265" s="16"/>
      <c r="AS265" s="16"/>
      <c r="AT265" s="16"/>
      <c r="AU265" s="16"/>
      <c r="AV265" s="16"/>
      <c r="AW265" s="16"/>
      <c r="AX265" s="16"/>
    </row>
    <row r="266" ht="16.5" customHeight="true">
      <c r="A266" s="10"/>
      <c r="B266" s="10"/>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row>
    <row r="267" ht="16.5" customHeight="true">
      <c r="A267" s="10"/>
      <c r="B267" s="10"/>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row>
    <row r="268" ht="16.5" customHeight="true">
      <c r="A268" s="10"/>
      <c r="B268" s="10"/>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row>
    <row r="269" ht="16.5" customHeight="true">
      <c r="A269" s="10"/>
      <c r="B269" s="10"/>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row>
    <row r="270" ht="16.5" customHeight="true">
      <c r="A270" s="10"/>
      <c r="B270" s="10"/>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16"/>
      <c r="AX270" s="16"/>
    </row>
    <row r="271" ht="16.5" customHeight="true">
      <c r="A271" s="10"/>
      <c r="B271" s="10"/>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16"/>
      <c r="AP271" s="16"/>
      <c r="AQ271" s="16"/>
      <c r="AR271" s="16"/>
      <c r="AS271" s="16"/>
      <c r="AT271" s="16"/>
      <c r="AU271" s="16"/>
      <c r="AV271" s="16"/>
      <c r="AW271" s="16"/>
      <c r="AX271" s="16"/>
    </row>
    <row r="272" ht="16.5" customHeight="true">
      <c r="A272" s="10"/>
      <c r="B272" s="10"/>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row>
    <row r="273" ht="16.5" customHeight="true">
      <c r="A273" s="10"/>
      <c r="B273" s="10"/>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16"/>
      <c r="AX273" s="16"/>
    </row>
    <row r="274" ht="16.5" customHeight="true">
      <c r="A274" s="10"/>
      <c r="B274" s="10"/>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row>
    <row r="275" ht="16.5" customHeight="true">
      <c r="A275" s="10"/>
      <c r="B275" s="10"/>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row>
    <row r="276" ht="16.5" customHeight="true">
      <c r="A276" s="10"/>
      <c r="B276" s="10"/>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row>
    <row r="277" ht="16.5" customHeight="true">
      <c r="A277" s="10"/>
      <c r="B277" s="10"/>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16"/>
      <c r="AP277" s="16"/>
      <c r="AQ277" s="16"/>
      <c r="AR277" s="16"/>
      <c r="AS277" s="16"/>
      <c r="AT277" s="16"/>
      <c r="AU277" s="16"/>
      <c r="AV277" s="16"/>
      <c r="AW277" s="16"/>
      <c r="AX277" s="16"/>
    </row>
    <row r="278" ht="16.5" customHeight="true">
      <c r="A278" s="10"/>
      <c r="B278" s="10"/>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row>
    <row r="279" ht="16.5" customHeight="true">
      <c r="A279" s="10"/>
      <c r="B279" s="10"/>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row>
    <row r="280" ht="16.5" customHeight="true">
      <c r="A280" s="10"/>
      <c r="B280" s="10"/>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16"/>
      <c r="AX280" s="16"/>
    </row>
    <row r="281" ht="16.5" customHeight="true">
      <c r="A281" s="10"/>
      <c r="B281" s="10"/>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16"/>
      <c r="AX281" s="16"/>
    </row>
    <row r="282" ht="16.5" customHeight="true">
      <c r="A282" s="10"/>
      <c r="B282" s="10"/>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row>
    <row r="283" ht="16.5" customHeight="true">
      <c r="A283" s="10"/>
      <c r="B283" s="10"/>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16"/>
      <c r="AX283" s="16"/>
    </row>
    <row r="284" ht="16.5" customHeight="true">
      <c r="A284" s="10"/>
      <c r="B284" s="10"/>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c r="AS284" s="16"/>
      <c r="AT284" s="16"/>
      <c r="AU284" s="16"/>
      <c r="AV284" s="16"/>
      <c r="AW284" s="16"/>
      <c r="AX284" s="16"/>
    </row>
    <row r="285" ht="16.5" customHeight="true">
      <c r="A285" s="10"/>
      <c r="B285" s="10"/>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row>
    <row r="286" ht="16.5" customHeight="true">
      <c r="A286" s="10"/>
      <c r="B286" s="10"/>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16"/>
      <c r="AX286" s="16"/>
    </row>
    <row r="287" ht="16.5" customHeight="true">
      <c r="A287" s="10"/>
      <c r="B287" s="10"/>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16"/>
      <c r="AP287" s="16"/>
      <c r="AQ287" s="16"/>
      <c r="AR287" s="16"/>
      <c r="AS287" s="16"/>
      <c r="AT287" s="16"/>
      <c r="AU287" s="16"/>
      <c r="AV287" s="16"/>
      <c r="AW287" s="16"/>
      <c r="AX287" s="16"/>
    </row>
    <row r="288" ht="16.5" customHeight="true">
      <c r="A288" s="10"/>
      <c r="B288" s="10"/>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16"/>
      <c r="AX288" s="16"/>
    </row>
    <row r="289" ht="16.5" customHeight="true">
      <c r="A289" s="10"/>
      <c r="B289" s="10"/>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row>
    <row r="290" ht="16.5" customHeight="true">
      <c r="A290" s="10"/>
      <c r="B290" s="10"/>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16"/>
      <c r="AX290" s="16"/>
    </row>
    <row r="291" ht="16.5" customHeight="true">
      <c r="A291" s="10"/>
      <c r="B291" s="10"/>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16"/>
      <c r="AX291" s="16"/>
    </row>
    <row r="292" ht="16.5" customHeight="true">
      <c r="A292" s="10"/>
      <c r="B292" s="10"/>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row>
    <row r="293" ht="16.5" customHeight="true">
      <c r="A293" s="10"/>
      <c r="B293" s="10"/>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16"/>
      <c r="AX293" s="16"/>
    </row>
    <row r="294" ht="16.5" customHeight="true">
      <c r="A294" s="10"/>
      <c r="B294" s="10"/>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16"/>
      <c r="AX294" s="16"/>
    </row>
    <row r="295" ht="16.5" customHeight="true">
      <c r="A295" s="10"/>
      <c r="B295" s="10"/>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row>
    <row r="296" ht="16.5" customHeight="true">
      <c r="A296" s="10"/>
      <c r="B296" s="10"/>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16"/>
      <c r="AX296" s="16"/>
    </row>
    <row r="297" ht="16.5" customHeight="true">
      <c r="A297" s="10"/>
      <c r="B297" s="10"/>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16"/>
      <c r="AX297" s="16"/>
    </row>
    <row r="298" ht="16.5" customHeight="true">
      <c r="A298" s="10"/>
      <c r="B298" s="10"/>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16"/>
      <c r="AX298" s="16"/>
    </row>
    <row r="299" ht="16.5" customHeight="true">
      <c r="A299" s="10"/>
      <c r="B299" s="10"/>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row>
    <row r="300" ht="16.5" customHeight="true">
      <c r="A300" s="10"/>
      <c r="B300" s="10"/>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16"/>
      <c r="AP300" s="16"/>
      <c r="AQ300" s="16"/>
      <c r="AR300" s="16"/>
      <c r="AS300" s="16"/>
      <c r="AT300" s="16"/>
      <c r="AU300" s="16"/>
      <c r="AV300" s="16"/>
      <c r="AW300" s="16"/>
      <c r="AX300" s="16"/>
    </row>
    <row r="301" ht="16.5" customHeight="true">
      <c r="A301" s="10"/>
      <c r="B301" s="10"/>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row>
    <row r="302" ht="16.5" customHeight="true">
      <c r="A302" s="10"/>
      <c r="B302" s="10"/>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row>
    <row r="303" ht="16.5" customHeight="true">
      <c r="A303" s="10"/>
      <c r="B303" s="10"/>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16"/>
      <c r="AX303" s="16"/>
    </row>
    <row r="304" ht="16.5" customHeight="true">
      <c r="A304" s="10"/>
      <c r="B304" s="10"/>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row>
    <row r="305" ht="16.5" customHeight="true">
      <c r="A305" s="10"/>
      <c r="B305" s="10"/>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16"/>
      <c r="AX305" s="16"/>
    </row>
    <row r="306" ht="16.5" customHeight="true">
      <c r="A306" s="10"/>
      <c r="B306" s="10"/>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16"/>
      <c r="AP306" s="16"/>
      <c r="AQ306" s="16"/>
      <c r="AR306" s="16"/>
      <c r="AS306" s="16"/>
      <c r="AT306" s="16"/>
      <c r="AU306" s="16"/>
      <c r="AV306" s="16"/>
      <c r="AW306" s="16"/>
      <c r="AX306" s="16"/>
    </row>
    <row r="307" ht="16.5" customHeight="true">
      <c r="A307" s="10"/>
      <c r="B307" s="10"/>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16"/>
      <c r="AX307" s="16"/>
    </row>
    <row r="308" ht="16.5" customHeight="true">
      <c r="A308" s="10"/>
      <c r="B308" s="10"/>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16"/>
      <c r="AP308" s="16"/>
      <c r="AQ308" s="16"/>
      <c r="AR308" s="16"/>
      <c r="AS308" s="16"/>
      <c r="AT308" s="16"/>
      <c r="AU308" s="16"/>
      <c r="AV308" s="16"/>
      <c r="AW308" s="16"/>
      <c r="AX308" s="16"/>
    </row>
    <row r="309" ht="16.5" customHeight="true">
      <c r="A309" s="10"/>
      <c r="B309" s="10"/>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16"/>
      <c r="AX309" s="16"/>
    </row>
    <row r="310" ht="16.5" customHeight="true">
      <c r="A310" s="10"/>
      <c r="B310" s="10"/>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16"/>
      <c r="AP310" s="16"/>
      <c r="AQ310" s="16"/>
      <c r="AR310" s="16"/>
      <c r="AS310" s="16"/>
      <c r="AT310" s="16"/>
      <c r="AU310" s="16"/>
      <c r="AV310" s="16"/>
      <c r="AW310" s="16"/>
      <c r="AX310" s="16"/>
    </row>
    <row r="311" ht="16.5" customHeight="true">
      <c r="A311" s="10"/>
      <c r="B311" s="10"/>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16"/>
      <c r="AX311" s="16"/>
    </row>
    <row r="312" ht="16.5" customHeight="true">
      <c r="A312" s="10"/>
      <c r="B312" s="10"/>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16"/>
      <c r="AX312" s="16"/>
    </row>
    <row r="313" ht="16.5" customHeight="true">
      <c r="A313" s="10"/>
      <c r="B313" s="10"/>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16"/>
      <c r="AP313" s="16"/>
      <c r="AQ313" s="16"/>
      <c r="AR313" s="16"/>
      <c r="AS313" s="16"/>
      <c r="AT313" s="16"/>
      <c r="AU313" s="16"/>
      <c r="AV313" s="16"/>
      <c r="AW313" s="16"/>
      <c r="AX313" s="16"/>
    </row>
    <row r="314" ht="16.5" customHeight="true">
      <c r="A314" s="10"/>
      <c r="B314" s="10"/>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16"/>
      <c r="AX314" s="16"/>
    </row>
    <row r="315" ht="16.5" customHeight="true">
      <c r="A315" s="10"/>
      <c r="B315" s="10"/>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c r="AP315" s="16"/>
      <c r="AQ315" s="16"/>
      <c r="AR315" s="16"/>
      <c r="AS315" s="16"/>
      <c r="AT315" s="16"/>
      <c r="AU315" s="16"/>
      <c r="AV315" s="16"/>
      <c r="AW315" s="16"/>
      <c r="AX315" s="16"/>
    </row>
    <row r="316" ht="16.5" customHeight="true">
      <c r="A316" s="10"/>
      <c r="B316" s="10"/>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16"/>
      <c r="AX316" s="16"/>
    </row>
    <row r="317" ht="16.5" customHeight="true">
      <c r="A317" s="10"/>
      <c r="B317" s="10"/>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16"/>
      <c r="AX317" s="16"/>
    </row>
    <row r="318" ht="16.5" customHeight="true">
      <c r="A318" s="10"/>
      <c r="B318" s="10"/>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16"/>
      <c r="AP318" s="16"/>
      <c r="AQ318" s="16"/>
      <c r="AR318" s="16"/>
      <c r="AS318" s="16"/>
      <c r="AT318" s="16"/>
      <c r="AU318" s="16"/>
      <c r="AV318" s="16"/>
      <c r="AW318" s="16"/>
      <c r="AX318" s="16"/>
    </row>
    <row r="319" ht="16.5" customHeight="true">
      <c r="A319" s="10"/>
      <c r="B319" s="10"/>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16"/>
      <c r="AX319" s="16"/>
    </row>
    <row r="320" ht="16.5" customHeight="true">
      <c r="A320" s="10"/>
      <c r="B320" s="10"/>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16"/>
      <c r="AX320" s="16"/>
    </row>
    <row r="321" ht="16.5" customHeight="true">
      <c r="A321" s="10"/>
      <c r="B321" s="10"/>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16"/>
      <c r="AP321" s="16"/>
      <c r="AQ321" s="16"/>
      <c r="AR321" s="16"/>
      <c r="AS321" s="16"/>
      <c r="AT321" s="16"/>
      <c r="AU321" s="16"/>
      <c r="AV321" s="16"/>
      <c r="AW321" s="16"/>
      <c r="AX321" s="16"/>
    </row>
    <row r="322" ht="16.5" customHeight="true">
      <c r="A322" s="10"/>
      <c r="B322" s="10"/>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16"/>
      <c r="AP322" s="16"/>
      <c r="AQ322" s="16"/>
      <c r="AR322" s="16"/>
      <c r="AS322" s="16"/>
      <c r="AT322" s="16"/>
      <c r="AU322" s="16"/>
      <c r="AV322" s="16"/>
      <c r="AW322" s="16"/>
      <c r="AX322" s="16"/>
    </row>
    <row r="323" ht="16.5" customHeight="true">
      <c r="A323" s="10"/>
      <c r="B323" s="10"/>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row>
    <row r="324" ht="16.5" customHeight="true">
      <c r="A324" s="10"/>
      <c r="B324" s="10"/>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16"/>
      <c r="AX324" s="16"/>
    </row>
    <row r="325" ht="16.5" customHeight="true">
      <c r="A325" s="10"/>
      <c r="B325" s="10"/>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16"/>
      <c r="AP325" s="16"/>
      <c r="AQ325" s="16"/>
      <c r="AR325" s="16"/>
      <c r="AS325" s="16"/>
      <c r="AT325" s="16"/>
      <c r="AU325" s="16"/>
      <c r="AV325" s="16"/>
      <c r="AW325" s="16"/>
      <c r="AX325" s="16"/>
    </row>
    <row r="326" ht="16.5" customHeight="true">
      <c r="A326" s="10"/>
      <c r="B326" s="10"/>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row>
    <row r="327" ht="16.5" customHeight="true">
      <c r="A327" s="10"/>
      <c r="B327" s="10"/>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16"/>
      <c r="AX327" s="16"/>
    </row>
    <row r="328" ht="16.5" customHeight="true">
      <c r="A328" s="10"/>
      <c r="B328" s="10"/>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16"/>
      <c r="AP328" s="16"/>
      <c r="AQ328" s="16"/>
      <c r="AR328" s="16"/>
      <c r="AS328" s="16"/>
      <c r="AT328" s="16"/>
      <c r="AU328" s="16"/>
      <c r="AV328" s="16"/>
      <c r="AW328" s="16"/>
      <c r="AX328" s="16"/>
    </row>
    <row r="329" ht="16.5" customHeight="true">
      <c r="A329" s="10"/>
      <c r="B329" s="10"/>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16"/>
      <c r="AX329" s="16"/>
    </row>
    <row r="330" ht="16.5" customHeight="true">
      <c r="A330" s="10"/>
      <c r="B330" s="10"/>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16"/>
      <c r="AX330" s="16"/>
    </row>
    <row r="331" ht="16.5" customHeight="true">
      <c r="A331" s="10"/>
      <c r="B331" s="10"/>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16"/>
      <c r="AQ331" s="16"/>
      <c r="AR331" s="16"/>
      <c r="AS331" s="16"/>
      <c r="AT331" s="16"/>
      <c r="AU331" s="16"/>
      <c r="AV331" s="16"/>
      <c r="AW331" s="16"/>
      <c r="AX331" s="16"/>
    </row>
    <row r="332" ht="16.5" customHeight="true">
      <c r="A332" s="10"/>
      <c r="B332" s="10"/>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16"/>
      <c r="AX332" s="16"/>
    </row>
    <row r="333" ht="16.5" customHeight="true">
      <c r="A333" s="10"/>
      <c r="B333" s="10"/>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16"/>
      <c r="AX333" s="16"/>
    </row>
    <row r="334" ht="16.5" customHeight="true">
      <c r="A334" s="10"/>
      <c r="B334" s="10"/>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16"/>
      <c r="AQ334" s="16"/>
      <c r="AR334" s="16"/>
      <c r="AS334" s="16"/>
      <c r="AT334" s="16"/>
      <c r="AU334" s="16"/>
      <c r="AV334" s="16"/>
      <c r="AW334" s="16"/>
      <c r="AX334" s="16"/>
    </row>
    <row r="335" ht="16.5" customHeight="true">
      <c r="A335" s="10"/>
      <c r="B335" s="10"/>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16"/>
      <c r="AP335" s="16"/>
      <c r="AQ335" s="16"/>
      <c r="AR335" s="16"/>
      <c r="AS335" s="16"/>
      <c r="AT335" s="16"/>
      <c r="AU335" s="16"/>
      <c r="AV335" s="16"/>
      <c r="AW335" s="16"/>
      <c r="AX335" s="16"/>
    </row>
    <row r="336" ht="16.5" customHeight="true">
      <c r="A336" s="10"/>
      <c r="B336" s="10"/>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row>
    <row r="337" ht="16.5" customHeight="true">
      <c r="A337" s="10"/>
      <c r="B337" s="10"/>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row>
    <row r="338" ht="16.5" customHeight="true">
      <c r="A338" s="10"/>
      <c r="B338" s="10"/>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16"/>
      <c r="AX338" s="16"/>
    </row>
    <row r="339" ht="16.5" customHeight="true">
      <c r="A339" s="10"/>
      <c r="B339" s="10"/>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16"/>
      <c r="AX339" s="16"/>
    </row>
    <row r="340" ht="16.5" customHeight="true">
      <c r="A340" s="10"/>
      <c r="B340" s="10"/>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16"/>
      <c r="AX340" s="16"/>
    </row>
    <row r="341" ht="16.5" customHeight="true">
      <c r="A341" s="10"/>
      <c r="B341" s="10"/>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16"/>
      <c r="AX341" s="16"/>
    </row>
    <row r="342" ht="16.5" customHeight="true">
      <c r="A342" s="10"/>
      <c r="B342" s="10"/>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row>
    <row r="343" ht="16.5" customHeight="true">
      <c r="A343" s="10"/>
      <c r="B343" s="10"/>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16"/>
      <c r="AX343" s="16"/>
    </row>
    <row r="344" ht="16.5" customHeight="true">
      <c r="A344" s="10"/>
      <c r="B344" s="10"/>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16"/>
      <c r="AP344" s="16"/>
      <c r="AQ344" s="16"/>
      <c r="AR344" s="16"/>
      <c r="AS344" s="16"/>
      <c r="AT344" s="16"/>
      <c r="AU344" s="16"/>
      <c r="AV344" s="16"/>
      <c r="AW344" s="16"/>
      <c r="AX344" s="16"/>
    </row>
    <row r="345" ht="16.5" customHeight="true">
      <c r="A345" s="10"/>
      <c r="B345" s="10"/>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row>
    <row r="346" ht="16.5" customHeight="true">
      <c r="A346" s="10"/>
      <c r="B346" s="10"/>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16"/>
      <c r="AX346" s="16"/>
    </row>
    <row r="347" ht="16.5" customHeight="true">
      <c r="A347" s="10"/>
      <c r="B347" s="10"/>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16"/>
      <c r="AP347" s="16"/>
      <c r="AQ347" s="16"/>
      <c r="AR347" s="16"/>
      <c r="AS347" s="16"/>
      <c r="AT347" s="16"/>
      <c r="AU347" s="16"/>
      <c r="AV347" s="16"/>
      <c r="AW347" s="16"/>
      <c r="AX347" s="16"/>
    </row>
    <row r="348" ht="16.5" customHeight="true">
      <c r="A348" s="10"/>
      <c r="B348" s="10"/>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16"/>
      <c r="AP348" s="16"/>
      <c r="AQ348" s="16"/>
      <c r="AR348" s="16"/>
      <c r="AS348" s="16"/>
      <c r="AT348" s="16"/>
      <c r="AU348" s="16"/>
      <c r="AV348" s="16"/>
      <c r="AW348" s="16"/>
      <c r="AX348" s="16"/>
    </row>
    <row r="349" ht="16.5" customHeight="true">
      <c r="A349" s="10"/>
      <c r="B349" s="10"/>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16"/>
      <c r="AP349" s="16"/>
      <c r="AQ349" s="16"/>
      <c r="AR349" s="16"/>
      <c r="AS349" s="16"/>
      <c r="AT349" s="16"/>
      <c r="AU349" s="16"/>
      <c r="AV349" s="16"/>
      <c r="AW349" s="16"/>
      <c r="AX349" s="16"/>
    </row>
    <row r="350" ht="16.5" customHeight="true">
      <c r="A350" s="10"/>
      <c r="B350" s="10"/>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16"/>
      <c r="AX350" s="16"/>
    </row>
    <row r="351" ht="16.5" customHeight="true">
      <c r="A351" s="10"/>
      <c r="B351" s="10"/>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16"/>
      <c r="AX351" s="16"/>
    </row>
    <row r="352" ht="16.5" customHeight="true">
      <c r="A352" s="10"/>
      <c r="B352" s="10"/>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16"/>
      <c r="AX352" s="16"/>
    </row>
    <row r="353" ht="16.5" customHeight="true">
      <c r="A353" s="10"/>
      <c r="B353" s="10"/>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16"/>
      <c r="AX353" s="16"/>
    </row>
    <row r="354" ht="16.5" customHeight="true">
      <c r="A354" s="10"/>
      <c r="B354" s="10"/>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16"/>
      <c r="AP354" s="16"/>
      <c r="AQ354" s="16"/>
      <c r="AR354" s="16"/>
      <c r="AS354" s="16"/>
      <c r="AT354" s="16"/>
      <c r="AU354" s="16"/>
      <c r="AV354" s="16"/>
      <c r="AW354" s="16"/>
      <c r="AX354" s="16"/>
    </row>
    <row r="355" ht="16.5" customHeight="true">
      <c r="A355" s="10"/>
      <c r="B355" s="10"/>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16"/>
      <c r="AX355" s="16"/>
    </row>
    <row r="356" ht="16.5" customHeight="true">
      <c r="A356" s="10"/>
      <c r="B356" s="10"/>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16"/>
      <c r="AP356" s="16"/>
      <c r="AQ356" s="16"/>
      <c r="AR356" s="16"/>
      <c r="AS356" s="16"/>
      <c r="AT356" s="16"/>
      <c r="AU356" s="16"/>
      <c r="AV356" s="16"/>
      <c r="AW356" s="16"/>
      <c r="AX356" s="16"/>
    </row>
    <row r="357" ht="16.5" customHeight="true">
      <c r="A357" s="10"/>
      <c r="B357" s="10"/>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16"/>
      <c r="AP357" s="16"/>
      <c r="AQ357" s="16"/>
      <c r="AR357" s="16"/>
      <c r="AS357" s="16"/>
      <c r="AT357" s="16"/>
      <c r="AU357" s="16"/>
      <c r="AV357" s="16"/>
      <c r="AW357" s="16"/>
      <c r="AX357" s="16"/>
    </row>
    <row r="358" ht="16.5" customHeight="true">
      <c r="A358" s="10"/>
      <c r="B358" s="10"/>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16"/>
      <c r="AP358" s="16"/>
      <c r="AQ358" s="16"/>
      <c r="AR358" s="16"/>
      <c r="AS358" s="16"/>
      <c r="AT358" s="16"/>
      <c r="AU358" s="16"/>
      <c r="AV358" s="16"/>
      <c r="AW358" s="16"/>
      <c r="AX358" s="16"/>
    </row>
    <row r="359" ht="16.5" customHeight="true">
      <c r="A359" s="10"/>
      <c r="B359" s="10"/>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16"/>
      <c r="AP359" s="16"/>
      <c r="AQ359" s="16"/>
      <c r="AR359" s="16"/>
      <c r="AS359" s="16"/>
      <c r="AT359" s="16"/>
      <c r="AU359" s="16"/>
      <c r="AV359" s="16"/>
      <c r="AW359" s="16"/>
      <c r="AX359" s="16"/>
    </row>
    <row r="360" ht="16.5" customHeight="true">
      <c r="A360" s="10"/>
      <c r="B360" s="10"/>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16"/>
      <c r="AP360" s="16"/>
      <c r="AQ360" s="16"/>
      <c r="AR360" s="16"/>
      <c r="AS360" s="16"/>
      <c r="AT360" s="16"/>
      <c r="AU360" s="16"/>
      <c r="AV360" s="16"/>
      <c r="AW360" s="16"/>
      <c r="AX360" s="16"/>
    </row>
    <row r="361" ht="16.5" customHeight="true">
      <c r="A361" s="10"/>
      <c r="B361" s="10"/>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16"/>
      <c r="AP361" s="16"/>
      <c r="AQ361" s="16"/>
      <c r="AR361" s="16"/>
      <c r="AS361" s="16"/>
      <c r="AT361" s="16"/>
      <c r="AU361" s="16"/>
      <c r="AV361" s="16"/>
      <c r="AW361" s="16"/>
      <c r="AX361" s="16"/>
    </row>
    <row r="362" ht="16.5" customHeight="true">
      <c r="A362" s="10"/>
      <c r="B362" s="10"/>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16"/>
      <c r="AX362" s="16"/>
    </row>
    <row r="363" ht="16.5" customHeight="true">
      <c r="A363" s="10"/>
      <c r="B363" s="10"/>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16"/>
      <c r="AP363" s="16"/>
      <c r="AQ363" s="16"/>
      <c r="AR363" s="16"/>
      <c r="AS363" s="16"/>
      <c r="AT363" s="16"/>
      <c r="AU363" s="16"/>
      <c r="AV363" s="16"/>
      <c r="AW363" s="16"/>
      <c r="AX363" s="16"/>
    </row>
    <row r="364" ht="16.5" customHeight="true">
      <c r="A364" s="10"/>
      <c r="B364" s="10"/>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16"/>
      <c r="AP364" s="16"/>
      <c r="AQ364" s="16"/>
      <c r="AR364" s="16"/>
      <c r="AS364" s="16"/>
      <c r="AT364" s="16"/>
      <c r="AU364" s="16"/>
      <c r="AV364" s="16"/>
      <c r="AW364" s="16"/>
      <c r="AX364" s="16"/>
    </row>
    <row r="365" ht="16.5" customHeight="true">
      <c r="A365" s="10"/>
      <c r="B365" s="10"/>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16"/>
      <c r="AX365" s="16"/>
    </row>
    <row r="366" ht="16.5" customHeight="true">
      <c r="A366" s="10"/>
      <c r="B366" s="10"/>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16"/>
      <c r="AP366" s="16"/>
      <c r="AQ366" s="16"/>
      <c r="AR366" s="16"/>
      <c r="AS366" s="16"/>
      <c r="AT366" s="16"/>
      <c r="AU366" s="16"/>
      <c r="AV366" s="16"/>
      <c r="AW366" s="16"/>
      <c r="AX366" s="16"/>
    </row>
    <row r="367" ht="16.5" customHeight="true">
      <c r="A367" s="10"/>
      <c r="B367" s="10"/>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16"/>
      <c r="AP367" s="16"/>
      <c r="AQ367" s="16"/>
      <c r="AR367" s="16"/>
      <c r="AS367" s="16"/>
      <c r="AT367" s="16"/>
      <c r="AU367" s="16"/>
      <c r="AV367" s="16"/>
      <c r="AW367" s="16"/>
      <c r="AX367" s="16"/>
    </row>
    <row r="368" ht="16.5" customHeight="true">
      <c r="A368" s="10"/>
      <c r="B368" s="10"/>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16"/>
      <c r="AP368" s="16"/>
      <c r="AQ368" s="16"/>
      <c r="AR368" s="16"/>
      <c r="AS368" s="16"/>
      <c r="AT368" s="16"/>
      <c r="AU368" s="16"/>
      <c r="AV368" s="16"/>
      <c r="AW368" s="16"/>
      <c r="AX368" s="16"/>
    </row>
    <row r="369" ht="16.5" customHeight="true">
      <c r="A369" s="10"/>
      <c r="B369" s="10"/>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16"/>
      <c r="AP369" s="16"/>
      <c r="AQ369" s="16"/>
      <c r="AR369" s="16"/>
      <c r="AS369" s="16"/>
      <c r="AT369" s="16"/>
      <c r="AU369" s="16"/>
      <c r="AV369" s="16"/>
      <c r="AW369" s="16"/>
      <c r="AX369" s="16"/>
    </row>
    <row r="370" ht="16.5" customHeight="true">
      <c r="A370" s="10"/>
      <c r="B370" s="10"/>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16"/>
      <c r="AP370" s="16"/>
      <c r="AQ370" s="16"/>
      <c r="AR370" s="16"/>
      <c r="AS370" s="16"/>
      <c r="AT370" s="16"/>
      <c r="AU370" s="16"/>
      <c r="AV370" s="16"/>
      <c r="AW370" s="16"/>
      <c r="AX370" s="16"/>
    </row>
    <row r="371" ht="16.5" customHeight="true">
      <c r="A371" s="10"/>
      <c r="B371" s="10"/>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16"/>
      <c r="AP371" s="16"/>
      <c r="AQ371" s="16"/>
      <c r="AR371" s="16"/>
      <c r="AS371" s="16"/>
      <c r="AT371" s="16"/>
      <c r="AU371" s="16"/>
      <c r="AV371" s="16"/>
      <c r="AW371" s="16"/>
      <c r="AX371" s="16"/>
    </row>
    <row r="372" ht="16.5" customHeight="true">
      <c r="A372" s="10"/>
      <c r="B372" s="10"/>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16"/>
      <c r="AP372" s="16"/>
      <c r="AQ372" s="16"/>
      <c r="AR372" s="16"/>
      <c r="AS372" s="16"/>
      <c r="AT372" s="16"/>
      <c r="AU372" s="16"/>
      <c r="AV372" s="16"/>
      <c r="AW372" s="16"/>
      <c r="AX372" s="16"/>
    </row>
    <row r="373" ht="16.5" customHeight="true">
      <c r="A373" s="10"/>
      <c r="B373" s="10"/>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16"/>
      <c r="AP373" s="16"/>
      <c r="AQ373" s="16"/>
      <c r="AR373" s="16"/>
      <c r="AS373" s="16"/>
      <c r="AT373" s="16"/>
      <c r="AU373" s="16"/>
      <c r="AV373" s="16"/>
      <c r="AW373" s="16"/>
      <c r="AX373" s="16"/>
    </row>
    <row r="374" ht="16.5" customHeight="true">
      <c r="A374" s="10"/>
      <c r="B374" s="10"/>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16"/>
      <c r="AP374" s="16"/>
      <c r="AQ374" s="16"/>
      <c r="AR374" s="16"/>
      <c r="AS374" s="16"/>
      <c r="AT374" s="16"/>
      <c r="AU374" s="16"/>
      <c r="AV374" s="16"/>
      <c r="AW374" s="16"/>
      <c r="AX374" s="16"/>
    </row>
    <row r="375" ht="16.5" customHeight="true">
      <c r="A375" s="10"/>
      <c r="B375" s="10"/>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16"/>
      <c r="AP375" s="16"/>
      <c r="AQ375" s="16"/>
      <c r="AR375" s="16"/>
      <c r="AS375" s="16"/>
      <c r="AT375" s="16"/>
      <c r="AU375" s="16"/>
      <c r="AV375" s="16"/>
      <c r="AW375" s="16"/>
      <c r="AX375" s="16"/>
    </row>
    <row r="376" ht="16.5" customHeight="true">
      <c r="A376" s="10"/>
      <c r="B376" s="10"/>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16"/>
      <c r="AP376" s="16"/>
      <c r="AQ376" s="16"/>
      <c r="AR376" s="16"/>
      <c r="AS376" s="16"/>
      <c r="AT376" s="16"/>
      <c r="AU376" s="16"/>
      <c r="AV376" s="16"/>
      <c r="AW376" s="16"/>
      <c r="AX376" s="16"/>
    </row>
    <row r="377" ht="16.5" customHeight="true">
      <c r="A377" s="10"/>
      <c r="B377" s="10"/>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16"/>
      <c r="AP377" s="16"/>
      <c r="AQ377" s="16"/>
      <c r="AR377" s="16"/>
      <c r="AS377" s="16"/>
      <c r="AT377" s="16"/>
      <c r="AU377" s="16"/>
      <c r="AV377" s="16"/>
      <c r="AW377" s="16"/>
      <c r="AX377" s="16"/>
    </row>
    <row r="378" ht="16.5" customHeight="true">
      <c r="A378" s="10"/>
      <c r="B378" s="10"/>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16"/>
      <c r="AP378" s="16"/>
      <c r="AQ378" s="16"/>
      <c r="AR378" s="16"/>
      <c r="AS378" s="16"/>
      <c r="AT378" s="16"/>
      <c r="AU378" s="16"/>
      <c r="AV378" s="16"/>
      <c r="AW378" s="16"/>
      <c r="AX378" s="16"/>
    </row>
    <row r="379" ht="16.5" customHeight="true">
      <c r="A379" s="10"/>
      <c r="B379" s="10"/>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16"/>
      <c r="AX379" s="16"/>
    </row>
    <row r="380" ht="16.5" customHeight="true">
      <c r="A380" s="10"/>
      <c r="B380" s="10"/>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16"/>
      <c r="AP380" s="16"/>
      <c r="AQ380" s="16"/>
      <c r="AR380" s="16"/>
      <c r="AS380" s="16"/>
      <c r="AT380" s="16"/>
      <c r="AU380" s="16"/>
      <c r="AV380" s="16"/>
      <c r="AW380" s="16"/>
      <c r="AX380" s="16"/>
    </row>
    <row r="381" ht="16.5" customHeight="true">
      <c r="A381" s="10"/>
      <c r="B381" s="10"/>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16"/>
      <c r="AP381" s="16"/>
      <c r="AQ381" s="16"/>
      <c r="AR381" s="16"/>
      <c r="AS381" s="16"/>
      <c r="AT381" s="16"/>
      <c r="AU381" s="16"/>
      <c r="AV381" s="16"/>
      <c r="AW381" s="16"/>
      <c r="AX381" s="16"/>
    </row>
    <row r="382" ht="16.5" customHeight="true">
      <c r="A382" s="10"/>
      <c r="B382" s="10"/>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16"/>
      <c r="AP382" s="16"/>
      <c r="AQ382" s="16"/>
      <c r="AR382" s="16"/>
      <c r="AS382" s="16"/>
      <c r="AT382" s="16"/>
      <c r="AU382" s="16"/>
      <c r="AV382" s="16"/>
      <c r="AW382" s="16"/>
      <c r="AX382" s="16"/>
    </row>
    <row r="383" ht="16.5" customHeight="true">
      <c r="A383" s="10"/>
      <c r="B383" s="10"/>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16"/>
      <c r="AX383" s="16"/>
    </row>
    <row r="384" ht="16.5" customHeight="true">
      <c r="A384" s="10"/>
      <c r="B384" s="10"/>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16"/>
      <c r="AP384" s="16"/>
      <c r="AQ384" s="16"/>
      <c r="AR384" s="16"/>
      <c r="AS384" s="16"/>
      <c r="AT384" s="16"/>
      <c r="AU384" s="16"/>
      <c r="AV384" s="16"/>
      <c r="AW384" s="16"/>
      <c r="AX384" s="16"/>
    </row>
    <row r="385" ht="16.5" customHeight="true">
      <c r="A385" s="10"/>
      <c r="B385" s="10"/>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16"/>
      <c r="AP385" s="16"/>
      <c r="AQ385" s="16"/>
      <c r="AR385" s="16"/>
      <c r="AS385" s="16"/>
      <c r="AT385" s="16"/>
      <c r="AU385" s="16"/>
      <c r="AV385" s="16"/>
      <c r="AW385" s="16"/>
      <c r="AX385" s="16"/>
    </row>
    <row r="386" ht="16.5" customHeight="true">
      <c r="A386" s="10"/>
      <c r="B386" s="10"/>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16"/>
      <c r="AP386" s="16"/>
      <c r="AQ386" s="16"/>
      <c r="AR386" s="16"/>
      <c r="AS386" s="16"/>
      <c r="AT386" s="16"/>
      <c r="AU386" s="16"/>
      <c r="AV386" s="16"/>
      <c r="AW386" s="16"/>
      <c r="AX386" s="16"/>
    </row>
    <row r="387" ht="16.5" customHeight="true">
      <c r="A387" s="10"/>
      <c r="B387" s="10"/>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16"/>
      <c r="AP387" s="16"/>
      <c r="AQ387" s="16"/>
      <c r="AR387" s="16"/>
      <c r="AS387" s="16"/>
      <c r="AT387" s="16"/>
      <c r="AU387" s="16"/>
      <c r="AV387" s="16"/>
      <c r="AW387" s="16"/>
      <c r="AX387" s="16"/>
    </row>
    <row r="388" ht="16.5" customHeight="true">
      <c r="A388" s="10"/>
      <c r="B388" s="10"/>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16"/>
      <c r="AP388" s="16"/>
      <c r="AQ388" s="16"/>
      <c r="AR388" s="16"/>
      <c r="AS388" s="16"/>
      <c r="AT388" s="16"/>
      <c r="AU388" s="16"/>
      <c r="AV388" s="16"/>
      <c r="AW388" s="16"/>
      <c r="AX388" s="16"/>
    </row>
    <row r="389" ht="16.5" customHeight="true">
      <c r="A389" s="10"/>
      <c r="B389" s="10"/>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16"/>
      <c r="AP389" s="16"/>
      <c r="AQ389" s="16"/>
      <c r="AR389" s="16"/>
      <c r="AS389" s="16"/>
      <c r="AT389" s="16"/>
      <c r="AU389" s="16"/>
      <c r="AV389" s="16"/>
      <c r="AW389" s="16"/>
      <c r="AX389" s="16"/>
    </row>
    <row r="390" ht="16.5" customHeight="true">
      <c r="A390" s="10"/>
      <c r="B390" s="10"/>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16"/>
      <c r="AP390" s="16"/>
      <c r="AQ390" s="16"/>
      <c r="AR390" s="16"/>
      <c r="AS390" s="16"/>
      <c r="AT390" s="16"/>
      <c r="AU390" s="16"/>
      <c r="AV390" s="16"/>
      <c r="AW390" s="16"/>
      <c r="AX390" s="16"/>
    </row>
    <row r="391" ht="16.5" customHeight="true">
      <c r="A391" s="10"/>
      <c r="B391" s="10"/>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16"/>
      <c r="AP391" s="16"/>
      <c r="AQ391" s="16"/>
      <c r="AR391" s="16"/>
      <c r="AS391" s="16"/>
      <c r="AT391" s="16"/>
      <c r="AU391" s="16"/>
      <c r="AV391" s="16"/>
      <c r="AW391" s="16"/>
      <c r="AX391" s="16"/>
    </row>
    <row r="392" ht="16.5" customHeight="true">
      <c r="A392" s="10"/>
      <c r="B392" s="10"/>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16"/>
      <c r="AP392" s="16"/>
      <c r="AQ392" s="16"/>
      <c r="AR392" s="16"/>
      <c r="AS392" s="16"/>
      <c r="AT392" s="16"/>
      <c r="AU392" s="16"/>
      <c r="AV392" s="16"/>
      <c r="AW392" s="16"/>
      <c r="AX392" s="16"/>
    </row>
    <row r="393" ht="16.5" customHeight="true">
      <c r="A393" s="10"/>
      <c r="B393" s="10"/>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16"/>
      <c r="AX393" s="16"/>
    </row>
    <row r="394" ht="16.5" customHeight="true">
      <c r="A394" s="10"/>
      <c r="B394" s="10"/>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16"/>
      <c r="AP394" s="16"/>
      <c r="AQ394" s="16"/>
      <c r="AR394" s="16"/>
      <c r="AS394" s="16"/>
      <c r="AT394" s="16"/>
      <c r="AU394" s="16"/>
      <c r="AV394" s="16"/>
      <c r="AW394" s="16"/>
      <c r="AX394" s="16"/>
    </row>
    <row r="395" ht="16.5" customHeight="true">
      <c r="A395" s="10"/>
      <c r="B395" s="10"/>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16"/>
      <c r="AP395" s="16"/>
      <c r="AQ395" s="16"/>
      <c r="AR395" s="16"/>
      <c r="AS395" s="16"/>
      <c r="AT395" s="16"/>
      <c r="AU395" s="16"/>
      <c r="AV395" s="16"/>
      <c r="AW395" s="16"/>
      <c r="AX395" s="16"/>
    </row>
    <row r="396" ht="16.5" customHeight="true">
      <c r="A396" s="10"/>
      <c r="B396" s="10"/>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16"/>
      <c r="AP396" s="16"/>
      <c r="AQ396" s="16"/>
      <c r="AR396" s="16"/>
      <c r="AS396" s="16"/>
      <c r="AT396" s="16"/>
      <c r="AU396" s="16"/>
      <c r="AV396" s="16"/>
      <c r="AW396" s="16"/>
      <c r="AX396" s="16"/>
    </row>
    <row r="397" ht="16.5" customHeight="true">
      <c r="A397" s="10"/>
      <c r="B397" s="10"/>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16"/>
      <c r="AP397" s="16"/>
      <c r="AQ397" s="16"/>
      <c r="AR397" s="16"/>
      <c r="AS397" s="16"/>
      <c r="AT397" s="16"/>
      <c r="AU397" s="16"/>
      <c r="AV397" s="16"/>
      <c r="AW397" s="16"/>
      <c r="AX397" s="16"/>
    </row>
    <row r="398" ht="16.5" customHeight="true">
      <c r="A398" s="10"/>
      <c r="B398" s="10"/>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16"/>
      <c r="AP398" s="16"/>
      <c r="AQ398" s="16"/>
      <c r="AR398" s="16"/>
      <c r="AS398" s="16"/>
      <c r="AT398" s="16"/>
      <c r="AU398" s="16"/>
      <c r="AV398" s="16"/>
      <c r="AW398" s="16"/>
      <c r="AX398" s="16"/>
    </row>
    <row r="399" ht="16.5" customHeight="true">
      <c r="A399" s="10"/>
      <c r="B399" s="10"/>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16"/>
      <c r="AP399" s="16"/>
      <c r="AQ399" s="16"/>
      <c r="AR399" s="16"/>
      <c r="AS399" s="16"/>
      <c r="AT399" s="16"/>
      <c r="AU399" s="16"/>
      <c r="AV399" s="16"/>
      <c r="AW399" s="16"/>
      <c r="AX399" s="16"/>
    </row>
    <row r="400" ht="16.5" customHeight="true">
      <c r="A400" s="10"/>
      <c r="B400" s="10"/>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c r="AJ400" s="16"/>
      <c r="AK400" s="16"/>
      <c r="AL400" s="16"/>
      <c r="AM400" s="16"/>
      <c r="AN400" s="16"/>
      <c r="AO400" s="16"/>
      <c r="AP400" s="16"/>
      <c r="AQ400" s="16"/>
      <c r="AR400" s="16"/>
      <c r="AS400" s="16"/>
      <c r="AT400" s="16"/>
      <c r="AU400" s="16"/>
      <c r="AV400" s="16"/>
      <c r="AW400" s="16"/>
      <c r="AX400" s="16"/>
    </row>
    <row r="401" ht="16.5" customHeight="true">
      <c r="A401" s="10"/>
      <c r="B401" s="10"/>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c r="AJ401" s="16"/>
      <c r="AK401" s="16"/>
      <c r="AL401" s="16"/>
      <c r="AM401" s="16"/>
      <c r="AN401" s="16"/>
      <c r="AO401" s="16"/>
      <c r="AP401" s="16"/>
      <c r="AQ401" s="16"/>
      <c r="AR401" s="16"/>
      <c r="AS401" s="16"/>
      <c r="AT401" s="16"/>
      <c r="AU401" s="16"/>
      <c r="AV401" s="16"/>
      <c r="AW401" s="16"/>
      <c r="AX401" s="16"/>
    </row>
    <row r="402" ht="16.5" customHeight="true">
      <c r="A402" s="10"/>
      <c r="B402" s="10"/>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c r="AJ402" s="16"/>
      <c r="AK402" s="16"/>
      <c r="AL402" s="16"/>
      <c r="AM402" s="16"/>
      <c r="AN402" s="16"/>
      <c r="AO402" s="16"/>
      <c r="AP402" s="16"/>
      <c r="AQ402" s="16"/>
      <c r="AR402" s="16"/>
      <c r="AS402" s="16"/>
      <c r="AT402" s="16"/>
      <c r="AU402" s="16"/>
      <c r="AV402" s="16"/>
      <c r="AW402" s="16"/>
      <c r="AX402" s="16"/>
    </row>
    <row r="403" ht="16.5" customHeight="true">
      <c r="A403" s="10"/>
      <c r="B403" s="10"/>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c r="AJ403" s="16"/>
      <c r="AK403" s="16"/>
      <c r="AL403" s="16"/>
      <c r="AM403" s="16"/>
      <c r="AN403" s="16"/>
      <c r="AO403" s="16"/>
      <c r="AP403" s="16"/>
      <c r="AQ403" s="16"/>
      <c r="AR403" s="16"/>
      <c r="AS403" s="16"/>
      <c r="AT403" s="16"/>
      <c r="AU403" s="16"/>
      <c r="AV403" s="16"/>
      <c r="AW403" s="16"/>
      <c r="AX403" s="16"/>
    </row>
    <row r="404" ht="16.5" customHeight="true">
      <c r="A404" s="10"/>
      <c r="B404" s="10"/>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c r="AJ404" s="16"/>
      <c r="AK404" s="16"/>
      <c r="AL404" s="16"/>
      <c r="AM404" s="16"/>
      <c r="AN404" s="16"/>
      <c r="AO404" s="16"/>
      <c r="AP404" s="16"/>
      <c r="AQ404" s="16"/>
      <c r="AR404" s="16"/>
      <c r="AS404" s="16"/>
      <c r="AT404" s="16"/>
      <c r="AU404" s="16"/>
      <c r="AV404" s="16"/>
      <c r="AW404" s="16"/>
      <c r="AX404" s="16"/>
    </row>
    <row r="405" ht="16.5" customHeight="true">
      <c r="A405" s="10"/>
      <c r="B405" s="10"/>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c r="AJ405" s="16"/>
      <c r="AK405" s="16"/>
      <c r="AL405" s="16"/>
      <c r="AM405" s="16"/>
      <c r="AN405" s="16"/>
      <c r="AO405" s="16"/>
      <c r="AP405" s="16"/>
      <c r="AQ405" s="16"/>
      <c r="AR405" s="16"/>
      <c r="AS405" s="16"/>
      <c r="AT405" s="16"/>
      <c r="AU405" s="16"/>
      <c r="AV405" s="16"/>
      <c r="AW405" s="16"/>
      <c r="AX405" s="16"/>
    </row>
    <row r="406" ht="16.5" customHeight="true">
      <c r="A406" s="10"/>
      <c r="B406" s="10"/>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c r="AJ406" s="16"/>
      <c r="AK406" s="16"/>
      <c r="AL406" s="16"/>
      <c r="AM406" s="16"/>
      <c r="AN406" s="16"/>
      <c r="AO406" s="16"/>
      <c r="AP406" s="16"/>
      <c r="AQ406" s="16"/>
      <c r="AR406" s="16"/>
      <c r="AS406" s="16"/>
      <c r="AT406" s="16"/>
      <c r="AU406" s="16"/>
      <c r="AV406" s="16"/>
      <c r="AW406" s="16"/>
      <c r="AX406" s="16"/>
    </row>
    <row r="407" ht="16.5" customHeight="true">
      <c r="A407" s="10"/>
      <c r="B407" s="10"/>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16"/>
      <c r="AP407" s="16"/>
      <c r="AQ407" s="16"/>
      <c r="AR407" s="16"/>
      <c r="AS407" s="16"/>
      <c r="AT407" s="16"/>
      <c r="AU407" s="16"/>
      <c r="AV407" s="16"/>
      <c r="AW407" s="16"/>
      <c r="AX407" s="16"/>
    </row>
    <row r="408" ht="16.5" customHeight="true">
      <c r="A408" s="10"/>
      <c r="B408" s="10"/>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c r="AJ408" s="16"/>
      <c r="AK408" s="16"/>
      <c r="AL408" s="16"/>
      <c r="AM408" s="16"/>
      <c r="AN408" s="16"/>
      <c r="AO408" s="16"/>
      <c r="AP408" s="16"/>
      <c r="AQ408" s="16"/>
      <c r="AR408" s="16"/>
      <c r="AS408" s="16"/>
      <c r="AT408" s="16"/>
      <c r="AU408" s="16"/>
      <c r="AV408" s="16"/>
      <c r="AW408" s="16"/>
      <c r="AX408" s="16"/>
    </row>
    <row r="409" ht="16.5" customHeight="true">
      <c r="A409" s="10"/>
      <c r="B409" s="10"/>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c r="AJ409" s="16"/>
      <c r="AK409" s="16"/>
      <c r="AL409" s="16"/>
      <c r="AM409" s="16"/>
      <c r="AN409" s="16"/>
      <c r="AO409" s="16"/>
      <c r="AP409" s="16"/>
      <c r="AQ409" s="16"/>
      <c r="AR409" s="16"/>
      <c r="AS409" s="16"/>
      <c r="AT409" s="16"/>
      <c r="AU409" s="16"/>
      <c r="AV409" s="16"/>
      <c r="AW409" s="16"/>
      <c r="AX409" s="16"/>
    </row>
    <row r="410" ht="16.5" customHeight="true">
      <c r="A410" s="10"/>
      <c r="B410" s="10"/>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c r="AJ410" s="16"/>
      <c r="AK410" s="16"/>
      <c r="AL410" s="16"/>
      <c r="AM410" s="16"/>
      <c r="AN410" s="16"/>
      <c r="AO410" s="16"/>
      <c r="AP410" s="16"/>
      <c r="AQ410" s="16"/>
      <c r="AR410" s="16"/>
      <c r="AS410" s="16"/>
      <c r="AT410" s="16"/>
      <c r="AU410" s="16"/>
      <c r="AV410" s="16"/>
      <c r="AW410" s="16"/>
      <c r="AX410" s="16"/>
    </row>
    <row r="411" ht="16.5" customHeight="true">
      <c r="A411" s="10"/>
      <c r="B411" s="10"/>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c r="AJ411" s="16"/>
      <c r="AK411" s="16"/>
      <c r="AL411" s="16"/>
      <c r="AM411" s="16"/>
      <c r="AN411" s="16"/>
      <c r="AO411" s="16"/>
      <c r="AP411" s="16"/>
      <c r="AQ411" s="16"/>
      <c r="AR411" s="16"/>
      <c r="AS411" s="16"/>
      <c r="AT411" s="16"/>
      <c r="AU411" s="16"/>
      <c r="AV411" s="16"/>
      <c r="AW411" s="16"/>
      <c r="AX411" s="16"/>
    </row>
    <row r="412" ht="16.5" customHeight="true">
      <c r="A412" s="10"/>
      <c r="B412" s="10"/>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c r="AJ412" s="16"/>
      <c r="AK412" s="16"/>
      <c r="AL412" s="16"/>
      <c r="AM412" s="16"/>
      <c r="AN412" s="16"/>
      <c r="AO412" s="16"/>
      <c r="AP412" s="16"/>
      <c r="AQ412" s="16"/>
      <c r="AR412" s="16"/>
      <c r="AS412" s="16"/>
      <c r="AT412" s="16"/>
      <c r="AU412" s="16"/>
      <c r="AV412" s="16"/>
      <c r="AW412" s="16"/>
      <c r="AX412" s="16"/>
    </row>
    <row r="413" ht="16.5" customHeight="true">
      <c r="A413" s="10"/>
      <c r="B413" s="10"/>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c r="AJ413" s="16"/>
      <c r="AK413" s="16"/>
      <c r="AL413" s="16"/>
      <c r="AM413" s="16"/>
      <c r="AN413" s="16"/>
      <c r="AO413" s="16"/>
      <c r="AP413" s="16"/>
      <c r="AQ413" s="16"/>
      <c r="AR413" s="16"/>
      <c r="AS413" s="16"/>
      <c r="AT413" s="16"/>
      <c r="AU413" s="16"/>
      <c r="AV413" s="16"/>
      <c r="AW413" s="16"/>
      <c r="AX413" s="16"/>
    </row>
  </sheetData>
  <mergeCells>
    <mergeCell ref="A23:Q24"/>
    <mergeCell ref="F7:K7"/>
    <mergeCell ref="L18:M18"/>
    <mergeCell ref="L17:M17"/>
    <mergeCell ref="L16:M16"/>
    <mergeCell ref="G18:H18"/>
    <mergeCell ref="G17:H17"/>
    <mergeCell ref="G16:H16"/>
    <mergeCell ref="I18:K18"/>
    <mergeCell ref="I17:K17"/>
    <mergeCell ref="I16:K16"/>
    <mergeCell ref="O16:P16"/>
    <mergeCell ref="C18:D18"/>
    <mergeCell ref="C17:D17"/>
    <mergeCell ref="E18:F18"/>
    <mergeCell ref="E17:F17"/>
    <mergeCell ref="E16:F16"/>
    <mergeCell ref="A11:B11"/>
    <mergeCell ref="A13:B15"/>
    <mergeCell ref="C16:D16"/>
    <mergeCell ref="A19:A20"/>
    <mergeCell ref="D19:D20"/>
    <mergeCell ref="C13:Q13"/>
    <mergeCell ref="C14:Q14"/>
    <mergeCell ref="C15:D15"/>
    <mergeCell ref="E15:F15"/>
    <mergeCell ref="G15:H15"/>
    <mergeCell ref="I15:K15"/>
    <mergeCell ref="L15:M15"/>
    <mergeCell ref="A18:B18"/>
    <mergeCell ref="O18:P18"/>
    <mergeCell ref="O15:P15"/>
    <mergeCell ref="A16:B16"/>
    <mergeCell ref="L1:M1"/>
    <mergeCell ref="N1:Q1"/>
    <mergeCell ref="L2:M2"/>
    <mergeCell ref="N2:Q2"/>
    <mergeCell ref="A3:Q3"/>
    <mergeCell ref="A22:Q22"/>
    <mergeCell ref="G4:L4"/>
    <mergeCell ref="B2:D2"/>
    <mergeCell ref="O19:Q19"/>
    <mergeCell ref="G19:H19"/>
    <mergeCell ref="G20:H20"/>
    <mergeCell ref="A5:B8"/>
    <mergeCell ref="C5:Q6"/>
    <mergeCell ref="A9:B9"/>
    <mergeCell ref="C7:C8"/>
    <mergeCell ref="D7:D8"/>
    <mergeCell ref="E7:E8"/>
    <mergeCell ref="L7:Q7"/>
    <mergeCell ref="A10:B10"/>
    <mergeCell ref="A17:B17"/>
    <mergeCell ref="O17:P17"/>
  </mergeCells>
  <pageMargins bottom="0.75" footer="0.3" header="0.3" left="0.7" right="0.7" top="0.75"/>
</worksheet>
</file>

<file path=docProps/core.xml><?xml version="1.0" encoding="utf-8"?>
<cp:coreProperties xmlns:dc="http://purl.org/dc/elements/1.1/" xmlns:cp="http://schemas.openxmlformats.org/package/2006/metadata/core-properties"/>
</file>