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2-01" state="visible" r:id="rId1"/>
  </sheets>
</workbook>
</file>

<file path=xl/sharedStrings.xml><?xml version="1.0" encoding="utf-8"?>
<sst xmlns="http://schemas.openxmlformats.org/spreadsheetml/2006/main" count="47">
  <si>
    <t>公　開　類</t>
  </si>
  <si>
    <t>依據直轄市、縣（市）政府家庭暴力及性侵害防治中心（含二線輔導、家庭暴力事件服務處）辦理之各項性侵害服務業務資料彙編。</t>
  </si>
  <si>
    <t>公開類</t>
  </si>
  <si>
    <t>半 年 報</t>
  </si>
  <si>
    <t>臺中市性侵害被害人保護扶助人次</t>
  </si>
  <si>
    <t>中華民國114年下半年(7月至12月)</t>
  </si>
  <si>
    <t>被害人國籍身分與性別</t>
  </si>
  <si>
    <t>合計</t>
  </si>
  <si>
    <t>未滿18歲</t>
  </si>
  <si>
    <t>18歲以上</t>
  </si>
  <si>
    <t>填表　　　　　　　　　　　　　　　　　審核　　　　　　　　　　　　　　　　　業務主管人員　　　　　　　　　　　　　　　　　機關首長
　　　　　　　　　　　　　　　　　　　　　　　　　　　　　　　　　　　　　　主辦統計人員</t>
  </si>
  <si>
    <t>資料來源：本中心性侵害保護扶助組依據本中心辦理之各項性侵害服務業務資料及衛生福利部保護資訊系統資料彙編。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</si>
  <si>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</si>
  <si>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t>臺中市家庭暴力及性侵害防治中心</t>
  </si>
  <si>
    <t>民國107年 4月23日 14:06:54 印製</t>
  </si>
  <si>
    <t>本國籍
非原住民</t>
  </si>
  <si>
    <t>本國籍
原住民</t>
  </si>
  <si>
    <t>大陸籍
(含港澳)</t>
  </si>
  <si>
    <t>外國籍</t>
  </si>
  <si>
    <t>其他</t>
  </si>
  <si>
    <t>季　　　報</t>
  </si>
  <si>
    <t>本表編製4份，於完成會核程序並經機關首長核章後，1份送市府主計處，1份送市府社會局會計室，1份送本中心會計室，1份自存外，應由網際網路線上傳送至衛生福利部統計處。</t>
  </si>
  <si>
    <t>每半年終了後2個月內編送</t>
  </si>
  <si>
    <t>計</t>
  </si>
  <si>
    <t>男</t>
  </si>
  <si>
    <t>女</t>
  </si>
  <si>
    <t>每季終了後一個月內編報</t>
  </si>
  <si>
    <t>總計</t>
  </si>
  <si>
    <t>10740-02-01-2</t>
  </si>
  <si>
    <t>諮詢協談</t>
  </si>
  <si>
    <t>庇護安置</t>
  </si>
  <si>
    <t>中華民國107年第1季( 1月至3月 )</t>
  </si>
  <si>
    <t>陪同報案
偵詢(訊)</t>
  </si>
  <si>
    <t>陪同出庭</t>
  </si>
  <si>
    <t>驗傷診療</t>
  </si>
  <si>
    <t>法律扶助</t>
  </si>
  <si>
    <t>經濟扶助</t>
  </si>
  <si>
    <t>心理諮商
與輔導</t>
  </si>
  <si>
    <t>就業服務</t>
  </si>
  <si>
    <t>編製機關</t>
  </si>
  <si>
    <t>表號</t>
  </si>
  <si>
    <t>就學或轉
學服務</t>
  </si>
  <si>
    <t>通譯服務</t>
  </si>
  <si>
    <t>轉介戒毒
中心</t>
  </si>
  <si>
    <t>單位：人次</t>
  </si>
  <si>
    <t>其他扶助</t>
  </si>
  <si>
    <t>中華民國115年02月25日編製</t>
  </si>
</sst>
</file>

<file path=xl/styles.xml><?xml version="1.0" encoding="utf-8"?>
<styleSheet xmlns="http://schemas.openxmlformats.org/spreadsheetml/2006/main">
  <numFmts count="3">
    <numFmt formatCode="#,##0.0000;\-#,##0.0000;&quot;－&quot;" numFmtId="197"/>
    <numFmt formatCode="#,##0_);[Red]\(#,##0\)" numFmtId="198"/>
    <numFmt formatCode="_(* #,##0_);_(* (#,##0);_(* &quot;-&quot;_);_(@_)" numFmtId="199"/>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4">
    <fill>
      <patternFill patternType="none"/>
    </fill>
    <fill>
      <patternFill patternType="gray125"/>
    </fill>
    <fill>
      <patternFill patternType="solid">
        <fgColor rgb="FFFFFFFF"/>
        <bgColor rgb="FF000000"/>
      </patternFill>
    </fill>
    <fill>
      <patternFill patternType="solid">
        <fgColor rgb="FFFFFF00"/>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5" xfId="0" applyNumberFormat="true" applyFont="true" applyBorder="true">
      <alignment horizontal="center" vertical="center"/>
    </xf>
    <xf numFmtId="197" fontId="1" borderId="5" xfId="0" applyNumberFormat="true"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xf>
    <xf numFmtId="0" fontId="1" borderId="0" xfId="0" applyFont="true">
      <alignment horizontal="left" vertical="top"/>
    </xf>
    <xf numFmtId="0" fontId="3" borderId="0" xfId="0" applyFont="true"/>
    <xf numFmtId="0" fontId="3" borderId="1" xfId="0" applyFont="true" applyBorder="true">
      <alignment horizontal="center"/>
    </xf>
    <xf numFmtId="197" fontId="1" borderId="2" xfId="0" applyNumberFormat="true" applyFont="true" applyBorder="true">
      <alignment horizontal="center" vertical="center"/>
    </xf>
    <xf numFmtId="0" fontId="1" borderId="2" xfId="0" applyFont="true" applyBorder="true">
      <alignment horizontal="center" vertical="center" wrapText="true"/>
    </xf>
    <xf numFmtId="198" fontId="1" borderId="2" xfId="0" applyNumberFormat="true" applyFont="true" applyBorder="true">
      <alignment horizontal="center" vertical="center" wrapText="true"/>
    </xf>
    <xf numFmtId="197" fontId="1" borderId="2" xfId="0" applyNumberFormat="true" applyFont="true" applyBorder="true">
      <alignment horizontal="center" vertical="center" wrapText="true"/>
    </xf>
    <xf numFmtId="0" fontId="1" borderId="0" xfId="0" applyFont="true">
      <alignment horizontal="left" vertical="top" wrapText="true"/>
    </xf>
    <xf numFmtId="0" fontId="1" borderId="0" xfId="0" applyFont="true">
      <alignment horizontal="center"/>
    </xf>
    <xf numFmtId="0" fontId="1" borderId="6" xfId="0" applyFont="true" applyBorder="true">
      <alignment horizontal="center" vertical="center" wrapText="true"/>
    </xf>
    <xf numFmtId="0" fontId="1" borderId="7" xfId="0" applyFont="true" applyBorder="true">
      <alignment horizontal="left" vertical="center"/>
    </xf>
    <xf numFmtId="0" fontId="1" borderId="5" xfId="0" applyFont="true" applyBorder="true">
      <alignment horizontal="center" vertical="center" wrapText="true"/>
    </xf>
    <xf numFmtId="198" fontId="1" borderId="2" xfId="0" applyNumberFormat="true" applyFont="true" applyBorder="true">
      <alignment horizontal="center" vertical="center"/>
    </xf>
    <xf numFmtId="0" fontId="1" borderId="0" xfId="0" applyFont="true">
      <alignment horizontal="justify" wrapText="true"/>
    </xf>
    <xf numFmtId="0" fontId="3" borderId="1" xfId="0" applyFont="true" applyBorder="true">
      <alignment horizontal="justify" wrapText="true"/>
    </xf>
    <xf numFmtId="0" fontId="1" fillId="2" borderId="2" xfId="0" applyFont="true" applyFill="true" applyBorder="true">
      <alignment horizontal="center" vertical="center" wrapText="true"/>
    </xf>
    <xf numFmtId="199" fontId="1" fillId="3" borderId="2" xfId="0" applyNumberFormat="true" applyFont="true" applyFill="true" applyBorder="true">
      <alignment horizontal="right" vertical="center"/>
    </xf>
    <xf numFmtId="0" fontId="1" borderId="1" xfId="0" applyFont="true" applyBorder="true">
      <alignment horizontal="justify" wrapText="true"/>
    </xf>
    <xf numFmtId="199" fontId="1" borderId="2" xfId="0" applyNumberFormat="true" applyFont="true" applyBorder="true">
      <alignment horizontal="right" vertical="center"/>
    </xf>
    <xf numFmtId="0" fontId="2" borderId="0" xfId="0" applyFont="true"/>
    <xf numFmtId="49" fontId="1" borderId="1" xfId="0" applyNumberFormat="true" applyFont="true" applyBorder="true">
      <alignment horizontal="justify" wrapText="true"/>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49" fontId="1" borderId="1" xfId="0" applyNumberFormat="true" applyFont="true" applyBorder="true"/>
    <xf numFmtId="0" fontId="1" borderId="10" xfId="0" applyFont="true" applyBorder="true">
      <alignment horizontal="center" vertical="center" wrapText="true"/>
    </xf>
    <xf numFmtId="199" fontId="1" fillId="3" borderId="10" xfId="0" applyNumberFormat="true" applyFont="true" applyFill="true" applyBorder="true">
      <alignment horizontal="right" vertical="center"/>
    </xf>
    <xf numFmtId="199" fontId="1" borderId="10" xfId="0" applyNumberFormat="true" applyFont="true" applyBorder="true">
      <alignment horizontal="right" vertical="center"/>
    </xf>
    <xf numFmtId="0" fontId="1" borderId="0" xfId="0" applyFont="true">
      <alignment horizontal="right" vertical="center"/>
    </xf>
    <xf numFmtId="0" fontId="3"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34" sqref="Q34:Q34"/>
    </sheetView>
  </sheetViews>
  <sheetFormatPr customHeight="false" defaultColWidth="9.28125" defaultRowHeight="15"/>
  <cols>
    <col min="1" max="1" bestFit="false" customWidth="true" width="7.921875" hidden="false" outlineLevel="0"/>
    <col min="2" max="2" bestFit="false" customWidth="true" width="15.921875" hidden="false" outlineLevel="0"/>
    <col min="3" max="3" bestFit="false" customWidth="true" width="6.921875" hidden="false" outlineLevel="0"/>
    <col min="4" max="17" bestFit="false" customWidth="true" width="14.921875" hidden="false" outlineLevel="0"/>
    <col min="18" max="50" bestFit="false" customWidth="true" width="9.3515625" hidden="false" outlineLevel="0"/>
  </cols>
  <sheetData>
    <row r="1" ht="31.5" customHeight="true" hidden="true">
      <c r="A1" s="1" t="s">
        <v>0</v>
      </c>
      <c r="B1" s="1" t="s">
        <v>13</v>
      </c>
      <c r="C1" s="1" t="s">
        <v>20</v>
      </c>
      <c r="D1" s="1" t="s">
        <v>26</v>
      </c>
      <c r="E1" s="1" t="s">
        <v>28</v>
      </c>
      <c r="F1" s="30" t="s">
        <v>4</v>
      </c>
      <c r="G1" s="1" t="s">
        <v>31</v>
      </c>
      <c r="H1" s="12"/>
      <c r="I1" s="12"/>
      <c r="J1" s="32"/>
      <c r="K1" s="32"/>
      <c r="L1" s="32"/>
      <c r="M1" s="32"/>
      <c r="N1" s="32"/>
      <c r="O1" s="32"/>
      <c r="P1" s="32"/>
      <c r="Q1" s="3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8.5" customHeight="true" hidden="true">
      <c r="A2" s="2" t="s">
        <v>1</v>
      </c>
      <c r="B2" s="2" t="s">
        <v>14</v>
      </c>
      <c r="C2" s="19" t="s">
        <v>21</v>
      </c>
      <c r="D2" s="12"/>
      <c r="E2" s="12"/>
      <c r="F2" s="12"/>
      <c r="G2" s="12"/>
      <c r="H2" s="12"/>
      <c r="I2" s="12"/>
      <c r="J2" s="32"/>
      <c r="K2" s="32"/>
      <c r="L2" s="32"/>
      <c r="M2" s="32"/>
      <c r="N2" s="35"/>
      <c r="O2" s="35"/>
      <c r="P2" s="35"/>
      <c r="Q2" s="35"/>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18" customHeight="true">
      <c r="A3" s="3" t="s">
        <v>2</v>
      </c>
      <c r="B3" s="3"/>
      <c r="C3" s="20"/>
      <c r="D3" s="24"/>
      <c r="E3" s="24"/>
      <c r="F3" s="24"/>
      <c r="G3" s="24"/>
      <c r="H3" s="24"/>
      <c r="I3" s="24"/>
      <c r="J3" s="24"/>
      <c r="K3" s="24"/>
      <c r="L3" s="24"/>
      <c r="M3" s="33"/>
      <c r="N3" s="3" t="s">
        <v>39</v>
      </c>
      <c r="O3" s="3" t="s">
        <v>13</v>
      </c>
      <c r="P3" s="3"/>
      <c r="Q3" s="3"/>
      <c r="R3" s="40"/>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18" customHeight="true">
      <c r="A4" s="3" t="s">
        <v>3</v>
      </c>
      <c r="B4" s="3"/>
      <c r="C4" s="21" t="s">
        <v>22</v>
      </c>
      <c r="D4" s="25"/>
      <c r="E4" s="28"/>
      <c r="F4" s="28"/>
      <c r="G4" s="28"/>
      <c r="H4" s="31"/>
      <c r="I4" s="28"/>
      <c r="J4" s="28"/>
      <c r="K4" s="28"/>
      <c r="L4" s="28"/>
      <c r="M4" s="34"/>
      <c r="N4" s="3" t="s">
        <v>40</v>
      </c>
      <c r="O4" s="3" t="s">
        <v>28</v>
      </c>
      <c r="P4" s="3"/>
      <c r="Q4" s="3"/>
      <c r="R4" s="40"/>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0" customHeight="true">
      <c r="A5" s="4" t="s">
        <v>4</v>
      </c>
      <c r="B5" s="4"/>
      <c r="C5" s="4"/>
      <c r="D5" s="4"/>
      <c r="E5" s="4"/>
      <c r="F5" s="4"/>
      <c r="G5" s="4"/>
      <c r="H5" s="4"/>
      <c r="I5" s="4"/>
      <c r="J5" s="4"/>
      <c r="K5" s="4"/>
      <c r="L5" s="4"/>
      <c r="M5" s="4"/>
      <c r="N5" s="4"/>
      <c r="O5" s="4"/>
      <c r="P5" s="4"/>
      <c r="Q5" s="4"/>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5" t="s">
        <v>5</v>
      </c>
      <c r="B6" s="13"/>
      <c r="C6" s="13"/>
      <c r="D6" s="13"/>
      <c r="E6" s="13"/>
      <c r="F6" s="13"/>
      <c r="G6" s="13"/>
      <c r="H6" s="13"/>
      <c r="I6" s="13"/>
      <c r="J6" s="13"/>
      <c r="K6" s="13"/>
      <c r="L6" s="13"/>
      <c r="M6" s="13"/>
      <c r="N6" s="13"/>
      <c r="O6" s="13"/>
      <c r="P6" s="13"/>
      <c r="Q6" s="5" t="s">
        <v>44</v>
      </c>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50.1" customHeight="true">
      <c r="A7" s="6" t="s">
        <v>6</v>
      </c>
      <c r="B7" s="6"/>
      <c r="C7" s="22"/>
      <c r="D7" s="26" t="s">
        <v>27</v>
      </c>
      <c r="E7" s="15" t="s">
        <v>29</v>
      </c>
      <c r="F7" s="15" t="s">
        <v>30</v>
      </c>
      <c r="G7" s="15" t="s">
        <v>32</v>
      </c>
      <c r="H7" s="15" t="s">
        <v>33</v>
      </c>
      <c r="I7" s="15" t="s">
        <v>34</v>
      </c>
      <c r="J7" s="15" t="s">
        <v>35</v>
      </c>
      <c r="K7" s="15" t="s">
        <v>36</v>
      </c>
      <c r="L7" s="15" t="s">
        <v>37</v>
      </c>
      <c r="M7" s="15" t="s">
        <v>38</v>
      </c>
      <c r="N7" s="15" t="s">
        <v>41</v>
      </c>
      <c r="O7" s="15" t="s">
        <v>42</v>
      </c>
      <c r="P7" s="15" t="s">
        <v>43</v>
      </c>
      <c r="Q7" s="36" t="s">
        <v>45</v>
      </c>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4.95" customHeight="true">
      <c r="A8" s="7" t="s">
        <v>7</v>
      </c>
      <c r="B8" s="14"/>
      <c r="C8" s="23" t="s">
        <v>23</v>
      </c>
      <c r="D8" s="27" t="n">
        <f>D9+D10</f>
        <v>13196</v>
      </c>
      <c r="E8" s="27" t="n">
        <f>E9+E10</f>
        <v>9821</v>
      </c>
      <c r="F8" s="27" t="n">
        <f>F9+F10</f>
        <v>8</v>
      </c>
      <c r="G8" s="27" t="n">
        <f>G9+G10</f>
        <v>378</v>
      </c>
      <c r="H8" s="27" t="n">
        <f>H9+H10</f>
        <v>214</v>
      </c>
      <c r="I8" s="27" t="n">
        <f>I9+I10</f>
        <v>42</v>
      </c>
      <c r="J8" s="27" t="n">
        <f>J9+J10</f>
        <v>975</v>
      </c>
      <c r="K8" s="27" t="n">
        <f>K9+K10</f>
        <v>284</v>
      </c>
      <c r="L8" s="27" t="n">
        <f>L9+L10</f>
        <v>702</v>
      </c>
      <c r="M8" s="27" t="n">
        <f>M9+M10</f>
        <v>16</v>
      </c>
      <c r="N8" s="27" t="n">
        <f>N9+N10</f>
        <v>354</v>
      </c>
      <c r="O8" s="27" t="n">
        <f>O9+O10</f>
        <v>1</v>
      </c>
      <c r="P8" s="27" t="n">
        <f>P9+P10</f>
        <v>0</v>
      </c>
      <c r="Q8" s="37" t="n">
        <f>Q9+Q10</f>
        <v>401</v>
      </c>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4.95" customHeight="true">
      <c r="A9" s="7"/>
      <c r="B9" s="14"/>
      <c r="C9" s="23" t="s">
        <v>24</v>
      </c>
      <c r="D9" s="27" t="n">
        <f>D11+D13+D15+D17+D19+D21+D23+D25+D27+D29</f>
        <v>1569</v>
      </c>
      <c r="E9" s="27" t="n">
        <f>E11+E13+E15+E17+E19+E21+E23+E25+E27+E29</f>
        <v>1096</v>
      </c>
      <c r="F9" s="27" t="n">
        <f>F11+F13+F15+F17+F19+F21+F23+F25+F27+F29</f>
        <v>0</v>
      </c>
      <c r="G9" s="27" t="n">
        <f>G11+G13+G15+G17+G19+G21+G23+G25+G27+G29</f>
        <v>129</v>
      </c>
      <c r="H9" s="27" t="n">
        <f>H11+H13+H15+H17+H19+H21+H23+H25+H27+H29</f>
        <v>17</v>
      </c>
      <c r="I9" s="27" t="n">
        <f>I11+I13+I15+I17+I19+I21+I23+I25+I27+I29</f>
        <v>1</v>
      </c>
      <c r="J9" s="27" t="n">
        <f>J11+J13+J15+J17+J19+J21+J23+J25+J27+J29</f>
        <v>123</v>
      </c>
      <c r="K9" s="27" t="n">
        <f>K11+K13+K15+K17+K19+K21+K23+K25+K27+K29</f>
        <v>27</v>
      </c>
      <c r="L9" s="27" t="n">
        <f>L11+L13+L15+L17+L19+L21+L23+L25+L27+L29</f>
        <v>68</v>
      </c>
      <c r="M9" s="27" t="n">
        <f>M11+M13+M15+M17+M19+M21+M23+M25+M27+M29</f>
        <v>1</v>
      </c>
      <c r="N9" s="27" t="n">
        <f>N11+N13+N15+N17+N19+N21+N23+N25+N27+N29</f>
        <v>65</v>
      </c>
      <c r="O9" s="27" t="n">
        <f>O11+O13+O15+O17+O19+O21+O23+O25+O27+O29</f>
        <v>0</v>
      </c>
      <c r="P9" s="27" t="n">
        <f>P11+P13+P15+P17+P19+P21+P23+P25+P27+P29</f>
        <v>0</v>
      </c>
      <c r="Q9" s="37" t="n">
        <f>Q11+Q13+Q15+Q17+Q19+Q21+Q23+Q25+Q27+Q29</f>
        <v>42</v>
      </c>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4.95" customHeight="true">
      <c r="A10" s="7"/>
      <c r="B10" s="14"/>
      <c r="C10" s="23" t="s">
        <v>25</v>
      </c>
      <c r="D10" s="27" t="n">
        <f>D12+D14+D16+D18+D20+D22+D24+D26+D28+D30</f>
        <v>11627</v>
      </c>
      <c r="E10" s="27" t="n">
        <f>E12+E14+E16+E18+E20+E22+E24+E26+E28+E30</f>
        <v>8725</v>
      </c>
      <c r="F10" s="27" t="n">
        <f>F12+F14+F16+F18+F20+F22+F24+F26+F28+F30</f>
        <v>8</v>
      </c>
      <c r="G10" s="27" t="n">
        <f>G12+G14+G16+G18+G20+G22+G24+G26+G28+G30</f>
        <v>249</v>
      </c>
      <c r="H10" s="27" t="n">
        <f>H12+H14+H16+H18+H20+H22+H24+H26+H28+H30</f>
        <v>197</v>
      </c>
      <c r="I10" s="27" t="n">
        <f>I12+I14+I16+I18+I20+I22+I24+I26+I28+I30</f>
        <v>41</v>
      </c>
      <c r="J10" s="27" t="n">
        <f>J12+J14+J16+J18+J20+J22+J24+J26+J28+J30</f>
        <v>852</v>
      </c>
      <c r="K10" s="27" t="n">
        <f>K12+K14+K16+K18+K20+K22+K24+K26+K28+K30</f>
        <v>257</v>
      </c>
      <c r="L10" s="27" t="n">
        <f>L12+L14+L16+L18+L20+L22+L24+L26+L28+L30</f>
        <v>634</v>
      </c>
      <c r="M10" s="27" t="n">
        <f>M12+M14+M16+M18+M20+M22+M24+M26+M28+M30</f>
        <v>15</v>
      </c>
      <c r="N10" s="27" t="n">
        <f>N12+N14+N16+N18+N20+N22+N24+N26+N28+N30</f>
        <v>289</v>
      </c>
      <c r="O10" s="27" t="n">
        <f>O12+O14+O16+O18+O20+O22+O24+O26+O28+O30</f>
        <v>1</v>
      </c>
      <c r="P10" s="27" t="n">
        <f>P12+P14+P16+P18+P20+P22+P24+P26+P28+P30</f>
        <v>0</v>
      </c>
      <c r="Q10" s="37" t="n">
        <f>Q12+Q14+Q16+Q18+Q20+Q22+Q24+Q26+Q28+Q30</f>
        <v>359</v>
      </c>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4.95" customHeight="true">
      <c r="A11" s="8" t="s">
        <v>8</v>
      </c>
      <c r="B11" s="15" t="s">
        <v>15</v>
      </c>
      <c r="C11" s="23" t="s">
        <v>24</v>
      </c>
      <c r="D11" s="27" t="n">
        <f>E11+F11+G11+H11+I11+J11+K11+L11+M11+N11+O11+P11+Q11</f>
        <v>719</v>
      </c>
      <c r="E11" s="29" t="n">
        <v>508</v>
      </c>
      <c r="F11" s="29" t="n">
        <v>0</v>
      </c>
      <c r="G11" s="29" t="n">
        <v>31</v>
      </c>
      <c r="H11" s="29" t="n">
        <v>4</v>
      </c>
      <c r="I11" s="29" t="n">
        <v>0</v>
      </c>
      <c r="J11" s="29" t="n">
        <v>57</v>
      </c>
      <c r="K11" s="29" t="n">
        <v>14</v>
      </c>
      <c r="L11" s="29" t="n">
        <v>26</v>
      </c>
      <c r="M11" s="29" t="n">
        <v>0</v>
      </c>
      <c r="N11" s="29" t="n">
        <v>51</v>
      </c>
      <c r="O11" s="29" t="n">
        <v>0</v>
      </c>
      <c r="P11" s="29" t="n">
        <v>0</v>
      </c>
      <c r="Q11" s="38" t="n">
        <v>28</v>
      </c>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4.95" customHeight="true">
      <c r="A12" s="8"/>
      <c r="B12" s="15"/>
      <c r="C12" s="23" t="s">
        <v>25</v>
      </c>
      <c r="D12" s="27" t="n">
        <f>E12+F12+G12+H12+I12+J12+K12+L12+M12+N12+O12+P12+Q12</f>
        <v>5405</v>
      </c>
      <c r="E12" s="29" t="n">
        <v>3909</v>
      </c>
      <c r="F12" s="29" t="n">
        <v>7</v>
      </c>
      <c r="G12" s="29" t="n">
        <v>227</v>
      </c>
      <c r="H12" s="29" t="n">
        <v>91</v>
      </c>
      <c r="I12" s="29" t="n">
        <v>33</v>
      </c>
      <c r="J12" s="29" t="n">
        <v>364</v>
      </c>
      <c r="K12" s="29" t="n">
        <v>127</v>
      </c>
      <c r="L12" s="29" t="n">
        <v>209</v>
      </c>
      <c r="M12" s="29" t="n">
        <v>7</v>
      </c>
      <c r="N12" s="29" t="n">
        <v>239</v>
      </c>
      <c r="O12" s="29" t="n">
        <v>0</v>
      </c>
      <c r="P12" s="29" t="n">
        <v>0</v>
      </c>
      <c r="Q12" s="38" t="n">
        <v>192</v>
      </c>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4.95" customHeight="true">
      <c r="A13" s="8"/>
      <c r="B13" s="15" t="s">
        <v>16</v>
      </c>
      <c r="C13" s="23" t="s">
        <v>24</v>
      </c>
      <c r="D13" s="27" t="n">
        <f>E13+F13+G13+H13+I13+J13+K13+L13+M13+N13+O13+P13+Q13</f>
        <v>71</v>
      </c>
      <c r="E13" s="29" t="n">
        <v>62</v>
      </c>
      <c r="F13" s="29" t="n">
        <v>0</v>
      </c>
      <c r="G13" s="29" t="n">
        <v>0</v>
      </c>
      <c r="H13" s="29" t="n">
        <v>1</v>
      </c>
      <c r="I13" s="29" t="n">
        <v>0</v>
      </c>
      <c r="J13" s="29" t="n">
        <v>5</v>
      </c>
      <c r="K13" s="29" t="n">
        <v>0</v>
      </c>
      <c r="L13" s="29" t="n">
        <v>1</v>
      </c>
      <c r="M13" s="29" t="n">
        <v>0</v>
      </c>
      <c r="N13" s="29" t="n">
        <v>1</v>
      </c>
      <c r="O13" s="29" t="n">
        <v>0</v>
      </c>
      <c r="P13" s="29" t="n">
        <v>0</v>
      </c>
      <c r="Q13" s="38" t="n">
        <v>1</v>
      </c>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4.95" customHeight="true">
      <c r="A14" s="8"/>
      <c r="B14" s="15"/>
      <c r="C14" s="23" t="s">
        <v>25</v>
      </c>
      <c r="D14" s="27" t="n">
        <f>E14+F14+G14+H14+I14+J14+K14+L14+M14+N14+O14+P14+Q14</f>
        <v>325</v>
      </c>
      <c r="E14" s="29" t="n">
        <v>263</v>
      </c>
      <c r="F14" s="29" t="n">
        <v>0</v>
      </c>
      <c r="G14" s="29" t="n">
        <v>3</v>
      </c>
      <c r="H14" s="29" t="n">
        <v>3</v>
      </c>
      <c r="I14" s="29" t="n">
        <v>1</v>
      </c>
      <c r="J14" s="29" t="n">
        <v>23</v>
      </c>
      <c r="K14" s="29" t="n">
        <v>7</v>
      </c>
      <c r="L14" s="29" t="n">
        <v>4</v>
      </c>
      <c r="M14" s="29" t="n">
        <v>0</v>
      </c>
      <c r="N14" s="29" t="n">
        <v>14</v>
      </c>
      <c r="O14" s="29" t="n">
        <v>0</v>
      </c>
      <c r="P14" s="29" t="n">
        <v>0</v>
      </c>
      <c r="Q14" s="38" t="n">
        <v>7</v>
      </c>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4.95" customHeight="true">
      <c r="A15" s="8"/>
      <c r="B15" s="15" t="s">
        <v>17</v>
      </c>
      <c r="C15" s="23" t="s">
        <v>24</v>
      </c>
      <c r="D15" s="27" t="n">
        <f>E15+F15+G15+H15+I15+J15+K15+L15+M15+N15+O15+P15+Q15</f>
        <v>12</v>
      </c>
      <c r="E15" s="29" t="n">
        <v>1</v>
      </c>
      <c r="F15" s="29" t="n">
        <v>0</v>
      </c>
      <c r="G15" s="29" t="n">
        <v>11</v>
      </c>
      <c r="H15" s="29" t="n">
        <v>0</v>
      </c>
      <c r="I15" s="29" t="n">
        <v>0</v>
      </c>
      <c r="J15" s="29" t="n">
        <v>0</v>
      </c>
      <c r="K15" s="29" t="n">
        <v>0</v>
      </c>
      <c r="L15" s="29" t="n">
        <v>0</v>
      </c>
      <c r="M15" s="29" t="n">
        <v>0</v>
      </c>
      <c r="N15" s="29" t="n">
        <v>0</v>
      </c>
      <c r="O15" s="29" t="n">
        <v>0</v>
      </c>
      <c r="P15" s="29" t="n">
        <v>0</v>
      </c>
      <c r="Q15" s="38" t="n">
        <v>0</v>
      </c>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4.95" customHeight="true">
      <c r="A16" s="8"/>
      <c r="B16" s="15"/>
      <c r="C16" s="23" t="s">
        <v>25</v>
      </c>
      <c r="D16" s="27" t="n">
        <f>E16+F16+G16+H16+I16+J16+K16+L16+M16+N16+O16+P16+Q16</f>
        <v>0</v>
      </c>
      <c r="E16" s="29" t="n">
        <v>0</v>
      </c>
      <c r="F16" s="29" t="n">
        <v>0</v>
      </c>
      <c r="G16" s="29" t="n">
        <v>0</v>
      </c>
      <c r="H16" s="29" t="n">
        <v>0</v>
      </c>
      <c r="I16" s="29" t="n">
        <v>0</v>
      </c>
      <c r="J16" s="29" t="n">
        <v>0</v>
      </c>
      <c r="K16" s="29" t="n">
        <v>0</v>
      </c>
      <c r="L16" s="29" t="n">
        <v>0</v>
      </c>
      <c r="M16" s="29" t="n">
        <v>0</v>
      </c>
      <c r="N16" s="29" t="n">
        <v>0</v>
      </c>
      <c r="O16" s="29" t="n">
        <v>0</v>
      </c>
      <c r="P16" s="29" t="n">
        <v>0</v>
      </c>
      <c r="Q16" s="38" t="n">
        <v>0</v>
      </c>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4.95" customHeight="true">
      <c r="A17" s="8"/>
      <c r="B17" s="15" t="s">
        <v>18</v>
      </c>
      <c r="C17" s="23" t="s">
        <v>24</v>
      </c>
      <c r="D17" s="27" t="n">
        <f>E17+F17+G17+H17+I17+J17+K17+L17+M17+N17+O17+P17+Q17</f>
        <v>9</v>
      </c>
      <c r="E17" s="29" t="n">
        <v>6</v>
      </c>
      <c r="F17" s="29" t="n">
        <v>0</v>
      </c>
      <c r="G17" s="29" t="n">
        <v>0</v>
      </c>
      <c r="H17" s="29" t="n">
        <v>0</v>
      </c>
      <c r="I17" s="29" t="n">
        <v>0</v>
      </c>
      <c r="J17" s="29" t="n">
        <v>2</v>
      </c>
      <c r="K17" s="29" t="n">
        <v>0</v>
      </c>
      <c r="L17" s="29" t="n">
        <v>1</v>
      </c>
      <c r="M17" s="29" t="n">
        <v>0</v>
      </c>
      <c r="N17" s="29" t="n">
        <v>0</v>
      </c>
      <c r="O17" s="29" t="n">
        <v>0</v>
      </c>
      <c r="P17" s="29" t="n">
        <v>0</v>
      </c>
      <c r="Q17" s="38" t="n">
        <v>0</v>
      </c>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4.95" customHeight="true">
      <c r="A18" s="8"/>
      <c r="B18" s="15"/>
      <c r="C18" s="23" t="s">
        <v>25</v>
      </c>
      <c r="D18" s="27" t="n">
        <f>E18+F18+G18+H18+I18+J18+K18+L18+M18+N18+O18+P18+Q18</f>
        <v>18</v>
      </c>
      <c r="E18" s="29" t="n">
        <v>14</v>
      </c>
      <c r="F18" s="29" t="n">
        <v>0</v>
      </c>
      <c r="G18" s="29" t="n">
        <v>0</v>
      </c>
      <c r="H18" s="29" t="n">
        <v>1</v>
      </c>
      <c r="I18" s="29" t="n">
        <v>0</v>
      </c>
      <c r="J18" s="29" t="n">
        <v>0</v>
      </c>
      <c r="K18" s="29" t="n">
        <v>1</v>
      </c>
      <c r="L18" s="29" t="n">
        <v>0</v>
      </c>
      <c r="M18" s="29" t="n">
        <v>0</v>
      </c>
      <c r="N18" s="29" t="n">
        <v>0</v>
      </c>
      <c r="O18" s="29" t="n">
        <v>0</v>
      </c>
      <c r="P18" s="29" t="n">
        <v>0</v>
      </c>
      <c r="Q18" s="38" t="n">
        <v>2</v>
      </c>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4.95" customHeight="true">
      <c r="A19" s="8"/>
      <c r="B19" s="15" t="s">
        <v>19</v>
      </c>
      <c r="C19" s="23" t="s">
        <v>24</v>
      </c>
      <c r="D19" s="27" t="n">
        <f>E19+F19+G19+H19+I19+J19+K19+L19+M19+N19+O19+P19+Q19</f>
        <v>147</v>
      </c>
      <c r="E19" s="29" t="n">
        <v>123</v>
      </c>
      <c r="F19" s="29" t="n">
        <v>0</v>
      </c>
      <c r="G19" s="29" t="n">
        <v>1</v>
      </c>
      <c r="H19" s="29" t="n">
        <v>1</v>
      </c>
      <c r="I19" s="29" t="n">
        <v>1</v>
      </c>
      <c r="J19" s="29" t="n">
        <v>5</v>
      </c>
      <c r="K19" s="29" t="n">
        <v>0</v>
      </c>
      <c r="L19" s="29" t="n">
        <v>1</v>
      </c>
      <c r="M19" s="29" t="n">
        <v>0</v>
      </c>
      <c r="N19" s="29" t="n">
        <v>9</v>
      </c>
      <c r="O19" s="29" t="n">
        <v>0</v>
      </c>
      <c r="P19" s="29" t="n">
        <v>0</v>
      </c>
      <c r="Q19" s="38" t="n">
        <v>6</v>
      </c>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4.95" customHeight="true">
      <c r="A20" s="8"/>
      <c r="B20" s="15"/>
      <c r="C20" s="23" t="s">
        <v>25</v>
      </c>
      <c r="D20" s="27" t="n">
        <f>E20+F20+G20+H20+I20+J20+K20+L20+M20+N20+O20+P20+Q20</f>
        <v>298</v>
      </c>
      <c r="E20" s="29" t="n">
        <v>226</v>
      </c>
      <c r="F20" s="29" t="n">
        <v>0</v>
      </c>
      <c r="G20" s="29" t="n">
        <v>2</v>
      </c>
      <c r="H20" s="29" t="n">
        <v>0</v>
      </c>
      <c r="I20" s="29" t="n">
        <v>2</v>
      </c>
      <c r="J20" s="29" t="n">
        <v>28</v>
      </c>
      <c r="K20" s="29" t="n">
        <v>1</v>
      </c>
      <c r="L20" s="29" t="n">
        <v>5</v>
      </c>
      <c r="M20" s="29" t="n">
        <v>0</v>
      </c>
      <c r="N20" s="29" t="n">
        <v>28</v>
      </c>
      <c r="O20" s="29" t="n">
        <v>0</v>
      </c>
      <c r="P20" s="29" t="n">
        <v>0</v>
      </c>
      <c r="Q20" s="38" t="n">
        <v>6</v>
      </c>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4.95" customHeight="true">
      <c r="A21" s="8" t="s">
        <v>9</v>
      </c>
      <c r="B21" s="16" t="s">
        <v>15</v>
      </c>
      <c r="C21" s="23" t="s">
        <v>24</v>
      </c>
      <c r="D21" s="27" t="n">
        <f>E21+F21+G21+H21+I21+J21+K21+L21+M21+N21+O21+P21+Q21</f>
        <v>502</v>
      </c>
      <c r="E21" s="29" t="n">
        <v>376</v>
      </c>
      <c r="F21" s="29" t="n">
        <v>0</v>
      </c>
      <c r="G21" s="29" t="n">
        <v>8</v>
      </c>
      <c r="H21" s="29" t="n">
        <v>10</v>
      </c>
      <c r="I21" s="29" t="n">
        <v>0</v>
      </c>
      <c r="J21" s="29" t="n">
        <v>49</v>
      </c>
      <c r="K21" s="29" t="n">
        <v>11</v>
      </c>
      <c r="L21" s="29" t="n">
        <v>37</v>
      </c>
      <c r="M21" s="29" t="n">
        <v>1</v>
      </c>
      <c r="N21" s="29" t="n">
        <v>3</v>
      </c>
      <c r="O21" s="29" t="n">
        <v>0</v>
      </c>
      <c r="P21" s="29" t="n">
        <v>0</v>
      </c>
      <c r="Q21" s="38" t="n">
        <v>7</v>
      </c>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4.95" customHeight="true">
      <c r="A22" s="8"/>
      <c r="B22" s="16"/>
      <c r="C22" s="23" t="s">
        <v>25</v>
      </c>
      <c r="D22" s="27" t="n">
        <f>E22+F22+G22+H22+I22+J22+K22+L22+M22+N22+O22+P22+Q22</f>
        <v>5238</v>
      </c>
      <c r="E22" s="29" t="n">
        <v>4056</v>
      </c>
      <c r="F22" s="29" t="n">
        <v>1</v>
      </c>
      <c r="G22" s="29" t="n">
        <v>16</v>
      </c>
      <c r="H22" s="29" t="n">
        <v>98</v>
      </c>
      <c r="I22" s="29" t="n">
        <v>5</v>
      </c>
      <c r="J22" s="29" t="n">
        <v>395</v>
      </c>
      <c r="K22" s="29" t="n">
        <v>108</v>
      </c>
      <c r="L22" s="29" t="n">
        <v>400</v>
      </c>
      <c r="M22" s="29" t="n">
        <v>8</v>
      </c>
      <c r="N22" s="29" t="n">
        <v>8</v>
      </c>
      <c r="O22" s="29" t="n">
        <v>0</v>
      </c>
      <c r="P22" s="29" t="n">
        <v>0</v>
      </c>
      <c r="Q22" s="38" t="n">
        <v>143</v>
      </c>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4.95" customHeight="true">
      <c r="A23" s="8"/>
      <c r="B23" s="17" t="s">
        <v>16</v>
      </c>
      <c r="C23" s="23" t="s">
        <v>24</v>
      </c>
      <c r="D23" s="27" t="n">
        <f>E23+F23+G23+H23+I23+J23+K23+L23+M23+N23+O23+P23+Q23</f>
        <v>89</v>
      </c>
      <c r="E23" s="29" t="n">
        <v>12</v>
      </c>
      <c r="F23" s="29" t="n">
        <v>0</v>
      </c>
      <c r="G23" s="29" t="n">
        <v>74</v>
      </c>
      <c r="H23" s="29" t="n">
        <v>1</v>
      </c>
      <c r="I23" s="29" t="n">
        <v>0</v>
      </c>
      <c r="J23" s="29" t="n">
        <v>2</v>
      </c>
      <c r="K23" s="29" t="n">
        <v>0</v>
      </c>
      <c r="L23" s="29" t="n">
        <v>0</v>
      </c>
      <c r="M23" s="29" t="n">
        <v>0</v>
      </c>
      <c r="N23" s="29" t="n">
        <v>0</v>
      </c>
      <c r="O23" s="29" t="n">
        <v>0</v>
      </c>
      <c r="P23" s="29" t="n">
        <v>0</v>
      </c>
      <c r="Q23" s="38" t="n">
        <v>0</v>
      </c>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4.95" customHeight="true">
      <c r="A24" s="8"/>
      <c r="B24" s="17"/>
      <c r="C24" s="23" t="s">
        <v>25</v>
      </c>
      <c r="D24" s="27" t="n">
        <f>E24+F24+G24+H24+I24+J24+K24+L24+M24+N24+O24+P24+Q24</f>
        <v>118</v>
      </c>
      <c r="E24" s="29" t="n">
        <v>91</v>
      </c>
      <c r="F24" s="29" t="n">
        <v>0</v>
      </c>
      <c r="G24" s="29" t="n">
        <v>0</v>
      </c>
      <c r="H24" s="29" t="n">
        <v>2</v>
      </c>
      <c r="I24" s="29" t="n">
        <v>0</v>
      </c>
      <c r="J24" s="29" t="n">
        <v>13</v>
      </c>
      <c r="K24" s="29" t="n">
        <v>0</v>
      </c>
      <c r="L24" s="29" t="n">
        <v>7</v>
      </c>
      <c r="M24" s="29" t="n">
        <v>0</v>
      </c>
      <c r="N24" s="29" t="n">
        <v>0</v>
      </c>
      <c r="O24" s="29" t="n">
        <v>0</v>
      </c>
      <c r="P24" s="29" t="n">
        <v>0</v>
      </c>
      <c r="Q24" s="38" t="n">
        <v>5</v>
      </c>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24.95" customHeight="true">
      <c r="A25" s="8"/>
      <c r="B25" s="17" t="s">
        <v>17</v>
      </c>
      <c r="C25" s="23" t="s">
        <v>24</v>
      </c>
      <c r="D25" s="27" t="n">
        <f>E25+F25+G25+H25+I25+J25+K25+L25+M25+N25+O25+P25+Q25</f>
        <v>5</v>
      </c>
      <c r="E25" s="29" t="n">
        <v>0</v>
      </c>
      <c r="F25" s="29" t="n">
        <v>0</v>
      </c>
      <c r="G25" s="29" t="n">
        <v>4</v>
      </c>
      <c r="H25" s="29" t="n">
        <v>0</v>
      </c>
      <c r="I25" s="29" t="n">
        <v>0</v>
      </c>
      <c r="J25" s="29" t="n">
        <v>0</v>
      </c>
      <c r="K25" s="29" t="n">
        <v>1</v>
      </c>
      <c r="L25" s="29" t="n">
        <v>0</v>
      </c>
      <c r="M25" s="29" t="n">
        <v>0</v>
      </c>
      <c r="N25" s="29" t="n">
        <v>0</v>
      </c>
      <c r="O25" s="29" t="n">
        <v>0</v>
      </c>
      <c r="P25" s="29" t="n">
        <v>0</v>
      </c>
      <c r="Q25" s="38" t="n">
        <v>0</v>
      </c>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24.95" customHeight="true">
      <c r="A26" s="8"/>
      <c r="B26" s="17"/>
      <c r="C26" s="23" t="s">
        <v>25</v>
      </c>
      <c r="D26" s="27" t="n">
        <f>E26+F26+G26+H26+I26+J26+K26+L26+M26+N26+O26+P26+Q26</f>
        <v>13</v>
      </c>
      <c r="E26" s="29" t="n">
        <v>11</v>
      </c>
      <c r="F26" s="29" t="n">
        <v>0</v>
      </c>
      <c r="G26" s="29" t="n">
        <v>0</v>
      </c>
      <c r="H26" s="29" t="n">
        <v>0</v>
      </c>
      <c r="I26" s="29" t="n">
        <v>0</v>
      </c>
      <c r="J26" s="29" t="n">
        <v>1</v>
      </c>
      <c r="K26" s="29" t="n">
        <v>0</v>
      </c>
      <c r="L26" s="29" t="n">
        <v>0</v>
      </c>
      <c r="M26" s="29" t="n">
        <v>0</v>
      </c>
      <c r="N26" s="29" t="n">
        <v>0</v>
      </c>
      <c r="O26" s="29" t="n">
        <v>0</v>
      </c>
      <c r="P26" s="29" t="n">
        <v>0</v>
      </c>
      <c r="Q26" s="38" t="n">
        <v>1</v>
      </c>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4.95" customHeight="true">
      <c r="A27" s="8"/>
      <c r="B27" s="17" t="s">
        <v>18</v>
      </c>
      <c r="C27" s="23" t="s">
        <v>24</v>
      </c>
      <c r="D27" s="27" t="n">
        <f>E27+F27+G27+H27+I27+J27+K27+L27+M27+N27+O27+P27+Q27</f>
        <v>0</v>
      </c>
      <c r="E27" s="29" t="n">
        <v>0</v>
      </c>
      <c r="F27" s="29" t="n">
        <v>0</v>
      </c>
      <c r="G27" s="29" t="n">
        <v>0</v>
      </c>
      <c r="H27" s="29" t="n">
        <v>0</v>
      </c>
      <c r="I27" s="29" t="n">
        <v>0</v>
      </c>
      <c r="J27" s="29" t="n">
        <v>0</v>
      </c>
      <c r="K27" s="29" t="n">
        <v>0</v>
      </c>
      <c r="L27" s="29" t="n">
        <v>0</v>
      </c>
      <c r="M27" s="29" t="n">
        <v>0</v>
      </c>
      <c r="N27" s="29" t="n">
        <v>0</v>
      </c>
      <c r="O27" s="29" t="n">
        <v>0</v>
      </c>
      <c r="P27" s="29" t="n">
        <v>0</v>
      </c>
      <c r="Q27" s="38" t="n">
        <v>0</v>
      </c>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24.95" customHeight="true">
      <c r="A28" s="8"/>
      <c r="B28" s="17"/>
      <c r="C28" s="23" t="s">
        <v>25</v>
      </c>
      <c r="D28" s="27" t="n">
        <f>E28+F28+G28+H28+I28+J28+K28+L28+M28+N28+O28+P28+Q28</f>
        <v>65</v>
      </c>
      <c r="E28" s="29" t="n">
        <v>49</v>
      </c>
      <c r="F28" s="29" t="n">
        <v>0</v>
      </c>
      <c r="G28" s="29" t="n">
        <v>0</v>
      </c>
      <c r="H28" s="29" t="n">
        <v>1</v>
      </c>
      <c r="I28" s="29" t="n">
        <v>0</v>
      </c>
      <c r="J28" s="29" t="n">
        <v>8</v>
      </c>
      <c r="K28" s="29" t="n">
        <v>5</v>
      </c>
      <c r="L28" s="29" t="n">
        <v>0</v>
      </c>
      <c r="M28" s="29" t="n">
        <v>0</v>
      </c>
      <c r="N28" s="29" t="n">
        <v>0</v>
      </c>
      <c r="O28" s="29" t="n">
        <v>1</v>
      </c>
      <c r="P28" s="29" t="n">
        <v>0</v>
      </c>
      <c r="Q28" s="38" t="n">
        <v>1</v>
      </c>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24.95" customHeight="true">
      <c r="A29" s="8"/>
      <c r="B29" s="17" t="s">
        <v>19</v>
      </c>
      <c r="C29" s="23" t="s">
        <v>24</v>
      </c>
      <c r="D29" s="27" t="n">
        <f>E29+F29+G29+H29+I29+J29+K29+L29+M29+N29+O29+P29+Q29</f>
        <v>15</v>
      </c>
      <c r="E29" s="29" t="n">
        <v>8</v>
      </c>
      <c r="F29" s="29" t="n">
        <v>0</v>
      </c>
      <c r="G29" s="29" t="n">
        <v>0</v>
      </c>
      <c r="H29" s="29" t="n">
        <v>0</v>
      </c>
      <c r="I29" s="29" t="n">
        <v>0</v>
      </c>
      <c r="J29" s="29" t="n">
        <v>3</v>
      </c>
      <c r="K29" s="29" t="n">
        <v>1</v>
      </c>
      <c r="L29" s="29" t="n">
        <v>2</v>
      </c>
      <c r="M29" s="29" t="n">
        <v>0</v>
      </c>
      <c r="N29" s="29" t="n">
        <v>1</v>
      </c>
      <c r="O29" s="29" t="n">
        <v>0</v>
      </c>
      <c r="P29" s="29" t="n">
        <v>0</v>
      </c>
      <c r="Q29" s="38" t="n">
        <v>0</v>
      </c>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24.95" customHeight="true">
      <c r="A30" s="8"/>
      <c r="B30" s="17"/>
      <c r="C30" s="23" t="s">
        <v>25</v>
      </c>
      <c r="D30" s="27" t="n">
        <f>E30+F30+G30+H30+I30+J30+K30+L30+M30+N30+O30+P30+Q30</f>
        <v>147</v>
      </c>
      <c r="E30" s="29" t="n">
        <v>106</v>
      </c>
      <c r="F30" s="29" t="n">
        <v>0</v>
      </c>
      <c r="G30" s="29" t="n">
        <v>1</v>
      </c>
      <c r="H30" s="29" t="n">
        <v>1</v>
      </c>
      <c r="I30" s="29" t="n">
        <v>0</v>
      </c>
      <c r="J30" s="29" t="n">
        <v>20</v>
      </c>
      <c r="K30" s="29" t="n">
        <v>8</v>
      </c>
      <c r="L30" s="29" t="n">
        <v>9</v>
      </c>
      <c r="M30" s="29" t="n">
        <v>0</v>
      </c>
      <c r="N30" s="29" t="n">
        <v>0</v>
      </c>
      <c r="O30" s="29" t="n">
        <v>0</v>
      </c>
      <c r="P30" s="29" t="n">
        <v>0</v>
      </c>
      <c r="Q30" s="38" t="n">
        <v>2</v>
      </c>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33" customHeight="true">
      <c r="A31" s="9" t="s">
        <v>10</v>
      </c>
      <c r="B31" s="9"/>
      <c r="C31" s="9"/>
      <c r="D31" s="9"/>
      <c r="E31" s="9"/>
      <c r="F31" s="9"/>
      <c r="G31" s="9"/>
      <c r="H31" s="9"/>
      <c r="I31" s="9"/>
      <c r="J31" s="9"/>
      <c r="K31" s="9"/>
      <c r="L31" s="9"/>
      <c r="M31" s="9"/>
      <c r="N31" s="9"/>
      <c r="O31" s="9"/>
      <c r="P31" s="9"/>
      <c r="Q31" s="9"/>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8" customHeight="true">
      <c r="A32" s="10" t="s">
        <v>11</v>
      </c>
      <c r="B32" s="10"/>
      <c r="C32" s="10"/>
      <c r="D32" s="10"/>
      <c r="E32" s="10"/>
      <c r="F32" s="10"/>
      <c r="G32" s="10"/>
      <c r="H32" s="10"/>
      <c r="I32" s="10"/>
      <c r="J32" s="10"/>
      <c r="K32" s="10"/>
      <c r="L32" s="10"/>
      <c r="M32" s="10"/>
      <c r="N32" s="10"/>
      <c r="O32" s="10"/>
      <c r="P32" s="10"/>
      <c r="Q32" s="10"/>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8" customHeight="true">
      <c r="A33" s="11" t="s">
        <v>12</v>
      </c>
      <c r="B33" s="11"/>
      <c r="C33" s="11"/>
      <c r="D33" s="11"/>
      <c r="E33" s="11"/>
      <c r="F33" s="11"/>
      <c r="G33" s="11"/>
      <c r="H33" s="11"/>
      <c r="I33" s="11"/>
      <c r="J33" s="11"/>
      <c r="K33" s="11"/>
      <c r="L33" s="11"/>
      <c r="M33" s="11"/>
      <c r="N33" s="11"/>
      <c r="O33" s="11"/>
      <c r="P33" s="11"/>
      <c r="Q33" s="11"/>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0.25" customHeight="true">
      <c r="A34" s="11"/>
      <c r="B34" s="18"/>
      <c r="C34" s="18"/>
      <c r="D34" s="18"/>
      <c r="E34" s="18"/>
      <c r="F34" s="18"/>
      <c r="G34" s="18"/>
      <c r="H34" s="18"/>
      <c r="I34" s="18"/>
      <c r="J34" s="18"/>
      <c r="K34" s="18"/>
      <c r="L34" s="18"/>
      <c r="M34" s="18"/>
      <c r="N34" s="18"/>
      <c r="O34" s="18"/>
      <c r="P34" s="18"/>
      <c r="Q34" s="39" t="s">
        <v>46</v>
      </c>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2" customHeight="true" hidden="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2" customHeight="true" hidden="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2" customHeight="true" hidden="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2" customHeight="true" hidden="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2" customHeight="true" hidden="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2" customHeight="true" hidden="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2" customHeight="true" hidden="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2" customHeight="true" hidden="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2" customHeight="true" hidden="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B13:B14"/>
    <mergeCell ref="A6:P6"/>
    <mergeCell ref="A3:B3"/>
    <mergeCell ref="A4:B4"/>
    <mergeCell ref="O3:Q3"/>
    <mergeCell ref="O4:Q4"/>
    <mergeCell ref="B25:B26"/>
    <mergeCell ref="A11:A20"/>
    <mergeCell ref="A31:Q31"/>
    <mergeCell ref="A5:Q5"/>
    <mergeCell ref="A8:B10"/>
    <mergeCell ref="B11:B12"/>
    <mergeCell ref="B27:B28"/>
    <mergeCell ref="A7:C7"/>
    <mergeCell ref="B21:B22"/>
    <mergeCell ref="A21:A30"/>
    <mergeCell ref="B29:B30"/>
    <mergeCell ref="B15:B16"/>
    <mergeCell ref="B17:B18"/>
    <mergeCell ref="B19:B20"/>
    <mergeCell ref="B23:B24"/>
  </mergeCells>
  <pageMargins bottom="0.75" footer="0.3" header="0.3" left="0.7" right="0.7" top="0.75"/>
</worksheet>
</file>

<file path=docProps/core.xml><?xml version="1.0" encoding="utf-8"?>
<cp:coreProperties xmlns:dc="http://purl.org/dc/elements/1.1/" xmlns:cp="http://schemas.openxmlformats.org/package/2006/metadata/core-properties"/>
</file>