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<sst xmlns="http://schemas.openxmlformats.org/spreadsheetml/2006/main" count="78">
  <si>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</si>
  <si>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</si>
  <si>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臺中市南屯區公所一般公文統計表</t>
  </si>
  <si>
    <t>中華民國115年7月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</si>
  <si>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</si>
  <si>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</si>
  <si>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</si>
  <si>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</si>
  <si>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</si>
  <si>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</si>
  <si>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</si>
  <si>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</si>
  <si>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</si>
  <si>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</si>
  <si>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</si>
  <si>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</si>
  <si>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</si>
  <si>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</si>
  <si>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</si>
  <si>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</si>
  <si>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</si>
  <si>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</si>
  <si>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</si>
  <si>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</si>
  <si>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</si>
  <si>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</si>
  <si>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</si>
  <si>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</si>
  <si>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</si>
  <si>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</si>
  <si>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</si>
  <si>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</si>
  <si>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</si>
  <si>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</si>
  <si>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</si>
  <si>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</si>
  <si>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</si>
  <si>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</si>
  <si>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</si>
  <si>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</si>
  <si>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</si>
  <si>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</si>
  <si>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</si>
  <si>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</si>
  <si>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</si>
  <si>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</si>
  <si>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</si>
  <si>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</si>
  <si>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</si>
  <si>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</si>
  <si>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</si>
  <si>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</si>
  <si>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</si>
  <si>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</si>
  <si>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</si>
  <si>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</si>
  <si>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</si>
  <si>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</si>
  <si>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</si>
  <si>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</si>
  <si>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</si>
  <si>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</si>
  <si>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</si>
  <si>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</si>
  <si>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中華民國115年8月4日編製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</si>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</sst>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9CDE5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vertical="center" wrapText="true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7" xfId="0" applyFont="true" applyBorder="true">
      <alignment vertical="center"/>
    </xf>
    <xf numFmtId="0" fontId="2" borderId="8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8" fontId="8" borderId="1" xfId="0" applyNumberFormat="true" applyFont="true" applyBorder="true">
      <alignment horizontal="right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3" borderId="1" xfId="0" applyFont="true" applyFill="true" applyBorder="true">
      <alignment horizontal="center" vertical="center" wrapText="true"/>
    </xf>
    <xf numFmtId="0" fontId="9" fillId="3" borderId="1" xfId="0" applyFont="true" applyFill="true" applyBorder="true">
      <alignment horizontal="center" vertical="center" wrapText="true"/>
    </xf>
    <xf numFmtId="199" fontId="8" fillId="2" borderId="1" xfId="0" applyNumberFormat="true" applyFont="true" applyFill="true" applyBorder="true">
      <alignment horizontal="right"/>
    </xf>
    <xf numFmtId="199" fontId="8" borderId="1" xfId="0" applyNumberFormat="true" applyFont="true" applyBorder="true">
      <alignment horizontal="right"/>
    </xf>
    <xf numFmtId="4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8" fontId="8" fillId="2" borderId="1" xfId="0" applyNumberFormat="true" applyFont="true" applyFill="true" applyBorder="true">
      <alignment horizontal="right"/>
    </xf>
    <xf numFmtId="10" fontId="1" borderId="0" xfId="0" applyNumberFormat="true" applyFont="true">
      <alignment horizontal="right" vertical="center"/>
    </xf>
    <xf numFmtId="199" fontId="2" borderId="2" xfId="0" applyNumberFormat="true" applyFont="true" applyBorder="true">
      <alignment horizontal="right" vertical="center" wrapText="true"/>
    </xf>
    <xf numFmtId="199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3" borderId="1" xfId="0" applyNumberFormat="true" applyFont="true" applyFill="true" applyBorder="true">
      <alignment horizontal="center" vertical="center" wrapText="true"/>
    </xf>
    <xf numFmtId="197" fontId="2" fillId="3" borderId="1" xfId="0" applyNumberFormat="true" applyFont="true" applyFill="true" applyBorder="true">
      <alignment horizontal="center" vertical="center" wrapText="true"/>
    </xf>
    <xf numFmtId="2" fontId="8" borderId="1" xfId="0" applyNumberFormat="true" applyFont="true" applyBorder="true">
      <alignment horizontal="right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3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 wrapText="true"/>
    </xf>
    <xf numFmtId="198" fontId="8" fillId="2" borderId="9" xfId="0" applyNumberFormat="true" applyFont="true" applyFill="true" applyBorder="true">
      <alignment horizontal="right"/>
    </xf>
    <xf numFmtId="198" fontId="8" borderId="9" xfId="0" applyNumberFormat="true" applyFont="true" applyBorder="true">
      <alignment horizontal="right"/>
    </xf>
    <xf numFmtId="0" fontId="5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N23" sqref="N23:N23"/>
    </sheetView>
  </sheetViews>
  <sheetFormatPr customHeight="false" defaultColWidth="9.28125" defaultRowHeight="15"/>
  <cols>
    <col min="1" max="1" bestFit="false" customWidth="true" width="15.49218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1.7812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6" max="17" bestFit="false" customWidth="true" width="11.2109375" hidden="false" outlineLevel="0"/>
    <col min="19" max="19" bestFit="false" customWidth="true" width="12.4921875" hidden="false" outlineLevel="0"/>
  </cols>
  <sheetData>
    <row r="1" ht="22.7" customHeight="true">
      <c r="A1" s="1" t="s">
        <v>0</v>
      </c>
      <c r="B1" s="13"/>
      <c r="C1" s="22"/>
      <c r="D1" s="10"/>
      <c r="E1" s="10"/>
      <c r="F1" s="10"/>
      <c r="G1" s="10"/>
      <c r="H1" s="37"/>
      <c r="I1" s="10"/>
      <c r="J1" s="37"/>
      <c r="K1" s="36"/>
      <c r="L1" s="36"/>
      <c r="M1" s="10"/>
      <c r="N1" s="10"/>
      <c r="O1" s="36"/>
      <c r="P1" s="50"/>
      <c r="Q1" s="50"/>
      <c r="R1" s="55"/>
      <c r="S1" s="1" t="s">
        <v>69</v>
      </c>
      <c r="T1" s="57" t="s">
        <v>72</v>
      </c>
      <c r="U1" s="57"/>
      <c r="V1" s="62"/>
    </row>
    <row r="2" ht="19.5" customHeight="true">
      <c r="A2" s="1" t="s">
        <v>1</v>
      </c>
      <c r="B2" s="14" t="s">
        <v>21</v>
      </c>
      <c r="C2" s="23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8"/>
      <c r="P2" s="51"/>
      <c r="Q2" s="51"/>
      <c r="R2" s="56"/>
      <c r="S2" s="1" t="s">
        <v>70</v>
      </c>
      <c r="T2" s="58" t="s">
        <v>73</v>
      </c>
      <c r="U2" s="58"/>
      <c r="V2" s="62"/>
    </row>
    <row r="3" ht="16.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9"/>
      <c r="S3" s="49"/>
      <c r="T3" s="49"/>
      <c r="U3" s="49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7" customHeight="true">
      <c r="A6" s="5" t="s">
        <v>4</v>
      </c>
      <c r="B6" s="15" t="s">
        <v>22</v>
      </c>
      <c r="C6" s="15"/>
      <c r="D6" s="15"/>
      <c r="E6" s="15"/>
      <c r="F6" s="15" t="s">
        <v>36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62"/>
    </row>
    <row r="7" ht="16.7" customHeight="true">
      <c r="A7" s="6"/>
      <c r="B7" s="16" t="s">
        <v>23</v>
      </c>
      <c r="C7" s="16" t="s">
        <v>28</v>
      </c>
      <c r="D7" s="16" t="s">
        <v>30</v>
      </c>
      <c r="E7" s="16" t="s">
        <v>33</v>
      </c>
      <c r="F7" s="15" t="s">
        <v>37</v>
      </c>
      <c r="G7" s="15"/>
      <c r="H7" s="15"/>
      <c r="I7" s="15"/>
      <c r="J7" s="15"/>
      <c r="K7" s="15"/>
      <c r="L7" s="16" t="s">
        <v>39</v>
      </c>
      <c r="M7" s="45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9" t="s">
        <v>76</v>
      </c>
    </row>
    <row r="8" ht="35.65" customHeight="true">
      <c r="A8" s="7" t="s">
        <v>5</v>
      </c>
      <c r="B8" s="16"/>
      <c r="C8" s="16"/>
      <c r="D8" s="16"/>
      <c r="E8" s="27" t="s">
        <v>34</v>
      </c>
      <c r="F8" s="15" t="s">
        <v>38</v>
      </c>
      <c r="G8" s="15"/>
      <c r="H8" s="15" t="s">
        <v>46</v>
      </c>
      <c r="I8" s="15"/>
      <c r="J8" s="15" t="s">
        <v>49</v>
      </c>
      <c r="K8" s="15"/>
      <c r="L8" s="27" t="s">
        <v>52</v>
      </c>
      <c r="M8" s="45"/>
      <c r="N8" s="16"/>
      <c r="O8" s="16"/>
      <c r="P8" s="52" t="s">
        <v>62</v>
      </c>
      <c r="Q8" s="52"/>
      <c r="R8" s="15" t="s">
        <v>67</v>
      </c>
      <c r="S8" s="15"/>
      <c r="T8" s="16"/>
      <c r="U8" s="59"/>
    </row>
    <row r="9" ht="16.7" customHeight="true">
      <c r="A9" s="6"/>
      <c r="B9" s="16"/>
      <c r="C9" s="16"/>
      <c r="D9" s="16"/>
      <c r="E9" s="27"/>
      <c r="F9" s="16" t="s">
        <v>39</v>
      </c>
      <c r="G9" s="31" t="s">
        <v>41</v>
      </c>
      <c r="H9" s="16" t="s">
        <v>39</v>
      </c>
      <c r="I9" s="31" t="s">
        <v>41</v>
      </c>
      <c r="J9" s="16" t="s">
        <v>39</v>
      </c>
      <c r="K9" s="31" t="s">
        <v>41</v>
      </c>
      <c r="L9" s="27"/>
      <c r="M9" s="45"/>
      <c r="N9" s="16"/>
      <c r="O9" s="16"/>
      <c r="P9" s="16" t="s">
        <v>39</v>
      </c>
      <c r="Q9" s="54" t="s">
        <v>41</v>
      </c>
      <c r="R9" s="16" t="s">
        <v>39</v>
      </c>
      <c r="S9" s="54" t="s">
        <v>41</v>
      </c>
      <c r="T9" s="16"/>
      <c r="U9" s="59"/>
    </row>
    <row r="10" ht="23.25" customHeight="true">
      <c r="A10" s="8" t="s">
        <v>6</v>
      </c>
      <c r="B10" s="17" t="s">
        <v>24</v>
      </c>
      <c r="C10" s="17" t="s">
        <v>29</v>
      </c>
      <c r="D10" s="17" t="s">
        <v>31</v>
      </c>
      <c r="E10" s="17" t="s">
        <v>35</v>
      </c>
      <c r="F10" s="17" t="s">
        <v>40</v>
      </c>
      <c r="G10" s="32" t="s">
        <v>42</v>
      </c>
      <c r="H10" s="17" t="s">
        <v>47</v>
      </c>
      <c r="I10" s="32" t="s">
        <v>48</v>
      </c>
      <c r="J10" s="17" t="s">
        <v>50</v>
      </c>
      <c r="K10" s="32" t="s">
        <v>51</v>
      </c>
      <c r="L10" s="16" t="s">
        <v>53</v>
      </c>
      <c r="M10" s="46" t="s">
        <v>56</v>
      </c>
      <c r="N10" s="16" t="s">
        <v>58</v>
      </c>
      <c r="O10" s="16" t="s">
        <v>60</v>
      </c>
      <c r="P10" s="16" t="s">
        <v>63</v>
      </c>
      <c r="Q10" s="32" t="s">
        <v>65</v>
      </c>
      <c r="R10" s="16" t="s">
        <v>68</v>
      </c>
      <c r="S10" s="32" t="s">
        <v>71</v>
      </c>
      <c r="T10" s="16" t="s">
        <v>75</v>
      </c>
      <c r="U10" s="59" t="s">
        <v>77</v>
      </c>
    </row>
    <row r="11" ht="18.75" customHeight="true">
      <c r="A11" s="9" t="s">
        <v>7</v>
      </c>
      <c r="B11" s="18" t="n">
        <f>B12+B13+B14+B15+B16+B17+B18+B19+B20</f>
        <v>2527</v>
      </c>
      <c r="C11" s="18" t="n">
        <f>C12+C13+C14+C15+C16+C17+C18+C19+C20</f>
        <v>188</v>
      </c>
      <c r="D11" s="18" t="n">
        <f>D12+D13+D14+D15+D16+D17+D18+D19+D20</f>
        <v>556</v>
      </c>
      <c r="E11" s="18" t="n">
        <f>B11+C11+D11</f>
        <v>3271</v>
      </c>
      <c r="F11" s="18" t="n">
        <f>F12+F13+F14+F15+F16+F17+F18+F19+F20</f>
        <v>981</v>
      </c>
      <c r="G11" s="33" t="n">
        <f>IF(L11=0, "0.00", F11/L11*100)</f>
        <v>100</v>
      </c>
      <c r="H11" s="38" t="n">
        <v>0</v>
      </c>
      <c r="I11" s="38" t="n">
        <v>0</v>
      </c>
      <c r="J11" s="38" t="n">
        <v>0</v>
      </c>
      <c r="K11" s="38" t="n">
        <v>0</v>
      </c>
      <c r="L11" s="18" t="n">
        <f>F11+H11+J11</f>
        <v>981</v>
      </c>
      <c r="M11" s="33" t="n">
        <v>1.35</v>
      </c>
      <c r="N11" s="18" t="n">
        <f>N12+N13+N14+N15+N16+N17+N18+N19+N20</f>
        <v>2005</v>
      </c>
      <c r="O11" s="18" t="n">
        <f>O12+O13+O14+O15+O16+O17+O18+O19+O20</f>
        <v>98</v>
      </c>
      <c r="P11" s="18" t="n">
        <f>L11+N11+O11</f>
        <v>3084</v>
      </c>
      <c r="Q11" s="33" t="n">
        <f>IF(E11=0, "0.00", P11/E11*100)</f>
        <v>94.2830938550902</v>
      </c>
      <c r="R11" s="18" t="n">
        <f>E11-P11</f>
        <v>187</v>
      </c>
      <c r="S11" s="33" t="n">
        <f>IF(E11=0, "0.00", R11/E11*100)</f>
        <v>5.71690614490981</v>
      </c>
      <c r="T11" s="18" t="n">
        <f>R11-U11</f>
        <v>187</v>
      </c>
      <c r="U11" s="60" t="n">
        <v>0</v>
      </c>
    </row>
    <row r="12" ht="18.75" customHeight="true">
      <c r="A12" s="9" t="s">
        <v>8</v>
      </c>
      <c r="B12" s="19" t="n">
        <v>745</v>
      </c>
      <c r="C12" s="19" t="n">
        <v>45</v>
      </c>
      <c r="D12" s="19" t="n">
        <v>80</v>
      </c>
      <c r="E12" s="28" t="n">
        <f>B12+C12+D12</f>
        <v>870</v>
      </c>
      <c r="F12" s="19" t="n">
        <v>225</v>
      </c>
      <c r="G12" s="34" t="n">
        <f>IF(L12=0, 0, F12/L12*100)</f>
        <v>100</v>
      </c>
      <c r="H12" s="24" t="n">
        <v>0</v>
      </c>
      <c r="I12" s="24" t="n">
        <v>0</v>
      </c>
      <c r="J12" s="24" t="n">
        <v>0</v>
      </c>
      <c r="K12" s="24" t="n">
        <v>0</v>
      </c>
      <c r="L12" s="28" t="n">
        <f>F12+H12+J12</f>
        <v>225</v>
      </c>
      <c r="M12" s="19" t="n">
        <v>1.43</v>
      </c>
      <c r="N12" s="19" t="n">
        <v>575</v>
      </c>
      <c r="O12" s="19" t="n">
        <v>15</v>
      </c>
      <c r="P12" s="28" t="n">
        <f>L12+N12+O12</f>
        <v>815</v>
      </c>
      <c r="Q12" s="34" t="n">
        <f>IF(E12=0, 0, P12/E12*100)</f>
        <v>93.6781609195402</v>
      </c>
      <c r="R12" s="28" t="n">
        <f>E12-P12</f>
        <v>55</v>
      </c>
      <c r="S12" s="34" t="n">
        <f>IF(E12=0, 0, R12/E12*100)</f>
        <v>6.32183908045977</v>
      </c>
      <c r="T12" s="28" t="n">
        <f>R12-U12</f>
        <v>55</v>
      </c>
      <c r="U12" s="61" t="n">
        <v>0</v>
      </c>
    </row>
    <row r="13" ht="18.75" customHeight="true">
      <c r="A13" s="9" t="s">
        <v>9</v>
      </c>
      <c r="B13" s="19" t="n">
        <v>448</v>
      </c>
      <c r="C13" s="19" t="n">
        <v>3</v>
      </c>
      <c r="D13" s="19" t="n">
        <v>12</v>
      </c>
      <c r="E13" s="28" t="n">
        <f>B13+C13+D13</f>
        <v>463</v>
      </c>
      <c r="F13" s="19" t="n">
        <v>29</v>
      </c>
      <c r="G13" s="34" t="n">
        <f>IF(L13=0, 0, F13/L13*100)</f>
        <v>100</v>
      </c>
      <c r="H13" s="24" t="n">
        <v>0</v>
      </c>
      <c r="I13" s="24" t="n">
        <v>0</v>
      </c>
      <c r="J13" s="24" t="n">
        <v>0</v>
      </c>
      <c r="K13" s="24" t="n">
        <v>0</v>
      </c>
      <c r="L13" s="28" t="n">
        <f>F13+H13+J13</f>
        <v>29</v>
      </c>
      <c r="M13" s="47" t="n">
        <v>1</v>
      </c>
      <c r="N13" s="19" t="n">
        <v>423</v>
      </c>
      <c r="O13" s="19" t="n">
        <v>3</v>
      </c>
      <c r="P13" s="28" t="n">
        <f>L13+N13+O13</f>
        <v>455</v>
      </c>
      <c r="Q13" s="34" t="n">
        <f>IF(E13=0, 0, P13/E13*100)</f>
        <v>98.2721382289417</v>
      </c>
      <c r="R13" s="28" t="n">
        <f>E13-P13</f>
        <v>8</v>
      </c>
      <c r="S13" s="34" t="n">
        <f>IF(E13=0, 0, R13/E13*100)</f>
        <v>1.72786177105832</v>
      </c>
      <c r="T13" s="28" t="n">
        <f>R13-U13</f>
        <v>8</v>
      </c>
      <c r="U13" s="61" t="n">
        <v>0</v>
      </c>
    </row>
    <row r="14" ht="18.75" customHeight="true">
      <c r="A14" s="9" t="s">
        <v>10</v>
      </c>
      <c r="B14" s="19" t="n">
        <v>535</v>
      </c>
      <c r="C14" s="19" t="n">
        <v>51</v>
      </c>
      <c r="D14" s="19" t="n">
        <v>222</v>
      </c>
      <c r="E14" s="28" t="n">
        <f>B14+C14+D14</f>
        <v>808</v>
      </c>
      <c r="F14" s="19" t="n">
        <v>419</v>
      </c>
      <c r="G14" s="34" t="n">
        <f>IF(L14=0, 0, F14/L14*100)</f>
        <v>100</v>
      </c>
      <c r="H14" s="24" t="n">
        <v>0</v>
      </c>
      <c r="I14" s="24" t="n">
        <v>0</v>
      </c>
      <c r="J14" s="24" t="n">
        <v>0</v>
      </c>
      <c r="K14" s="24" t="n">
        <v>0</v>
      </c>
      <c r="L14" s="28" t="n">
        <f>F14+H14+J14</f>
        <v>419</v>
      </c>
      <c r="M14" s="19" t="n">
        <v>1.56</v>
      </c>
      <c r="N14" s="19" t="n">
        <v>304</v>
      </c>
      <c r="O14" s="19" t="n">
        <v>28</v>
      </c>
      <c r="P14" s="28" t="n">
        <f>L14+N14+O14</f>
        <v>751</v>
      </c>
      <c r="Q14" s="34" t="n">
        <f>IF(E14=0, 0, P14/E14*100)</f>
        <v>92.9455445544555</v>
      </c>
      <c r="R14" s="28" t="n">
        <f>E14-P14</f>
        <v>57</v>
      </c>
      <c r="S14" s="34" t="n">
        <f>IF(E14=0, 0, R14/E14*100)</f>
        <v>7.05445544554455</v>
      </c>
      <c r="T14" s="28" t="n">
        <f>R14-U14</f>
        <v>57</v>
      </c>
      <c r="U14" s="61" t="n">
        <v>0</v>
      </c>
    </row>
    <row r="15" ht="18.75" customHeight="true">
      <c r="A15" s="9" t="s">
        <v>11</v>
      </c>
      <c r="B15" s="19" t="n">
        <v>357</v>
      </c>
      <c r="C15" s="19" t="n">
        <v>42</v>
      </c>
      <c r="D15" s="19" t="n">
        <v>112</v>
      </c>
      <c r="E15" s="28" t="n">
        <f>B15+C15+D15</f>
        <v>511</v>
      </c>
      <c r="F15" s="19" t="n">
        <v>166</v>
      </c>
      <c r="G15" s="34" t="n">
        <f>IF(L15=0, 0, F15/L15*100)</f>
        <v>100</v>
      </c>
      <c r="H15" s="24" t="n">
        <v>0</v>
      </c>
      <c r="I15" s="24" t="n">
        <v>0</v>
      </c>
      <c r="J15" s="24" t="n">
        <v>0</v>
      </c>
      <c r="K15" s="24" t="n">
        <v>0</v>
      </c>
      <c r="L15" s="28" t="n">
        <f>F15+H15+J15</f>
        <v>166</v>
      </c>
      <c r="M15" s="19" t="n">
        <v>1.18</v>
      </c>
      <c r="N15" s="19" t="n">
        <v>297</v>
      </c>
      <c r="O15" s="19" t="n">
        <v>19</v>
      </c>
      <c r="P15" s="28" t="n">
        <f>L15+N15+O15</f>
        <v>482</v>
      </c>
      <c r="Q15" s="34" t="n">
        <f>IF(E15=0, 0, P15/E15*100)</f>
        <v>94.3248532289628</v>
      </c>
      <c r="R15" s="28" t="n">
        <f>E15-P15</f>
        <v>29</v>
      </c>
      <c r="S15" s="34" t="n">
        <f>IF(E15=0, 0, R15/E15*100)</f>
        <v>5.67514677103718</v>
      </c>
      <c r="T15" s="28" t="n">
        <f>R15-U15</f>
        <v>29</v>
      </c>
      <c r="U15" s="61" t="n">
        <v>0</v>
      </c>
    </row>
    <row r="16" ht="18.75" customHeight="true">
      <c r="A16" s="9" t="s">
        <v>12</v>
      </c>
      <c r="B16" s="19" t="n">
        <v>213</v>
      </c>
      <c r="C16" s="19" t="n">
        <v>17</v>
      </c>
      <c r="D16" s="19" t="n">
        <v>55</v>
      </c>
      <c r="E16" s="28" t="n">
        <f>B16+C16+D16</f>
        <v>285</v>
      </c>
      <c r="F16" s="19" t="n">
        <v>85</v>
      </c>
      <c r="G16" s="34" t="n">
        <f>IF(L16=0, 0, F16/L16*100)</f>
        <v>100</v>
      </c>
      <c r="H16" s="24" t="n">
        <v>0</v>
      </c>
      <c r="I16" s="24" t="n">
        <v>0</v>
      </c>
      <c r="J16" s="24" t="n">
        <v>0</v>
      </c>
      <c r="K16" s="24" t="n">
        <v>0</v>
      </c>
      <c r="L16" s="28" t="n">
        <f>F16+H16+J16</f>
        <v>85</v>
      </c>
      <c r="M16" s="19" t="n">
        <v>0.96</v>
      </c>
      <c r="N16" s="19" t="n">
        <v>182</v>
      </c>
      <c r="O16" s="19" t="n">
        <v>8</v>
      </c>
      <c r="P16" s="28" t="n">
        <f>L16+N16+O16</f>
        <v>275</v>
      </c>
      <c r="Q16" s="34" t="n">
        <f>IF(E16=0, 0, P16/E16*100)</f>
        <v>96.4912280701754</v>
      </c>
      <c r="R16" s="28" t="n">
        <f>E16-P16</f>
        <v>10</v>
      </c>
      <c r="S16" s="34" t="n">
        <f>IF(E16=0, 0, R16/E16*100)</f>
        <v>3.50877192982456</v>
      </c>
      <c r="T16" s="28" t="n">
        <f>R16-U16</f>
        <v>10</v>
      </c>
      <c r="U16" s="61" t="n">
        <v>0</v>
      </c>
    </row>
    <row r="17" ht="18.75" customHeight="true">
      <c r="A17" s="9" t="s">
        <v>13</v>
      </c>
      <c r="B17" s="19" t="n">
        <v>111</v>
      </c>
      <c r="C17" s="19" t="n">
        <v>17</v>
      </c>
      <c r="D17" s="19" t="n">
        <v>34</v>
      </c>
      <c r="E17" s="28" t="n">
        <f>B17+C17+D17</f>
        <v>162</v>
      </c>
      <c r="F17" s="19" t="n">
        <v>21</v>
      </c>
      <c r="G17" s="34" t="n">
        <f>IF(L17=0, 0, F17/L17*100)</f>
        <v>100</v>
      </c>
      <c r="H17" s="24" t="n">
        <v>0</v>
      </c>
      <c r="I17" s="24" t="n">
        <v>0</v>
      </c>
      <c r="J17" s="24" t="n">
        <v>0</v>
      </c>
      <c r="K17" s="24" t="n">
        <v>0</v>
      </c>
      <c r="L17" s="28" t="n">
        <f>F17+H17+J17</f>
        <v>21</v>
      </c>
      <c r="M17" s="19" t="n">
        <v>0.81</v>
      </c>
      <c r="N17" s="19" t="n">
        <v>111</v>
      </c>
      <c r="O17" s="19" t="n">
        <v>19</v>
      </c>
      <c r="P17" s="28" t="n">
        <f>L17+N17+O17</f>
        <v>151</v>
      </c>
      <c r="Q17" s="34" t="n">
        <f>IF(E17=0, 0, P17/E17*100)</f>
        <v>93.2098765432099</v>
      </c>
      <c r="R17" s="28" t="n">
        <f>E17-P17</f>
        <v>11</v>
      </c>
      <c r="S17" s="34" t="n">
        <f>IF(E17=0, 0, R17/E17*100)</f>
        <v>6.79012345679012</v>
      </c>
      <c r="T17" s="28" t="n">
        <f>R17-U17</f>
        <v>11</v>
      </c>
      <c r="U17" s="61" t="n">
        <v>0</v>
      </c>
    </row>
    <row r="18" ht="18.75" customHeight="true">
      <c r="A18" s="9" t="s">
        <v>14</v>
      </c>
      <c r="B18" s="19" t="n">
        <v>80</v>
      </c>
      <c r="C18" s="19" t="n">
        <v>13</v>
      </c>
      <c r="D18" s="19" t="n">
        <v>37</v>
      </c>
      <c r="E18" s="28" t="n">
        <f>B18+C18+D18</f>
        <v>130</v>
      </c>
      <c r="F18" s="19" t="n">
        <v>33</v>
      </c>
      <c r="G18" s="34" t="n">
        <f>IF(L18=0, 0, F18/L18*100)</f>
        <v>100</v>
      </c>
      <c r="H18" s="24" t="n">
        <v>0</v>
      </c>
      <c r="I18" s="24" t="n">
        <v>0</v>
      </c>
      <c r="J18" s="24" t="n">
        <v>0</v>
      </c>
      <c r="K18" s="24" t="n">
        <v>0</v>
      </c>
      <c r="L18" s="28" t="n">
        <f>F18+H18+J18</f>
        <v>33</v>
      </c>
      <c r="M18" s="19" t="n">
        <v>0.76</v>
      </c>
      <c r="N18" s="19" t="n">
        <v>78</v>
      </c>
      <c r="O18" s="19" t="n">
        <v>5</v>
      </c>
      <c r="P18" s="28" t="n">
        <f>L18+N18+O18</f>
        <v>116</v>
      </c>
      <c r="Q18" s="34" t="n">
        <f>IF(E18=0, 0, P18/E18*100)</f>
        <v>89.2307692307692</v>
      </c>
      <c r="R18" s="28" t="n">
        <f>E18-P18</f>
        <v>14</v>
      </c>
      <c r="S18" s="34" t="n">
        <f>IF(E18=0, 0, R18/E18*100)</f>
        <v>10.7692307692308</v>
      </c>
      <c r="T18" s="28" t="n">
        <f>R18-U18</f>
        <v>14</v>
      </c>
      <c r="U18" s="61" t="n">
        <v>0</v>
      </c>
    </row>
    <row r="19" ht="18.75" customHeight="true">
      <c r="A19" s="9" t="s">
        <v>15</v>
      </c>
      <c r="B19" s="19" t="n">
        <v>25</v>
      </c>
      <c r="C19" s="24" t="n">
        <v>0</v>
      </c>
      <c r="D19" s="19" t="n">
        <v>3</v>
      </c>
      <c r="E19" s="28" t="n">
        <f>B19+C19+D19</f>
        <v>28</v>
      </c>
      <c r="F19" s="19" t="n">
        <v>3</v>
      </c>
      <c r="G19" s="34" t="n">
        <f>IF(L19=0, 0, F19/L19*100)</f>
        <v>100</v>
      </c>
      <c r="H19" s="24" t="n">
        <v>0</v>
      </c>
      <c r="I19" s="24" t="n">
        <v>0</v>
      </c>
      <c r="J19" s="24" t="n">
        <v>0</v>
      </c>
      <c r="K19" s="24" t="n">
        <v>0</v>
      </c>
      <c r="L19" s="28" t="n">
        <f>F19+H19+J19</f>
        <v>3</v>
      </c>
      <c r="M19" s="19" t="n">
        <v>1.17</v>
      </c>
      <c r="N19" s="19" t="n">
        <v>24</v>
      </c>
      <c r="O19" s="24" t="n">
        <v>0</v>
      </c>
      <c r="P19" s="28" t="n">
        <f>L19+N19+O19</f>
        <v>27</v>
      </c>
      <c r="Q19" s="34" t="n">
        <f>IF(E19=0, 0, P19/E19*100)</f>
        <v>96.4285714285714</v>
      </c>
      <c r="R19" s="28" t="n">
        <f>E19-P19</f>
        <v>1</v>
      </c>
      <c r="S19" s="34" t="n">
        <f>IF(E19=0, 0, R19/E19*100)</f>
        <v>3.57142857142857</v>
      </c>
      <c r="T19" s="28" t="n">
        <f>R19-U19</f>
        <v>1</v>
      </c>
      <c r="U19" s="61" t="n">
        <v>0</v>
      </c>
    </row>
    <row r="20" ht="18.75" customHeight="true">
      <c r="A20" s="9" t="s">
        <v>16</v>
      </c>
      <c r="B20" s="19" t="n">
        <v>13</v>
      </c>
      <c r="C20" s="24" t="n">
        <v>0</v>
      </c>
      <c r="D20" s="19" t="n">
        <v>1</v>
      </c>
      <c r="E20" s="28" t="n">
        <f>B20+C20+D20</f>
        <v>14</v>
      </c>
      <c r="F20" s="24" t="n">
        <v>0</v>
      </c>
      <c r="G20" s="35" t="s">
        <v>43</v>
      </c>
      <c r="H20" s="24" t="n">
        <v>0</v>
      </c>
      <c r="I20" s="35" t="s">
        <v>43</v>
      </c>
      <c r="J20" s="24" t="n">
        <v>0</v>
      </c>
      <c r="K20" s="35" t="s">
        <v>43</v>
      </c>
      <c r="L20" s="24" t="n">
        <v>0</v>
      </c>
      <c r="M20" s="35" t="s">
        <v>43</v>
      </c>
      <c r="N20" s="19" t="n">
        <v>11</v>
      </c>
      <c r="O20" s="19" t="n">
        <v>1</v>
      </c>
      <c r="P20" s="28" t="n">
        <f>L20+N20+O20</f>
        <v>12</v>
      </c>
      <c r="Q20" s="34" t="n">
        <f>IF(E20=0, 0, P20/E20*100)</f>
        <v>85.7142857142857</v>
      </c>
      <c r="R20" s="28" t="n">
        <f>E20-P20</f>
        <v>2</v>
      </c>
      <c r="S20" s="34" t="n">
        <f>IF(E20=0, 0, R20/E20*100)</f>
        <v>14.2857142857143</v>
      </c>
      <c r="T20" s="28" t="n">
        <f>R20-U20</f>
        <v>2</v>
      </c>
      <c r="U20" s="61" t="n">
        <v>0</v>
      </c>
    </row>
    <row r="21" ht="19.5" customHeight="true">
      <c r="A21" s="2" t="s">
        <v>17</v>
      </c>
      <c r="B21" s="2"/>
      <c r="C21" s="25"/>
      <c r="D21" s="25"/>
      <c r="E21" s="25"/>
      <c r="F21" s="25"/>
      <c r="G21" s="25"/>
      <c r="H21" s="25"/>
      <c r="I21" s="30"/>
      <c r="J21" s="2"/>
      <c r="K21" s="40"/>
      <c r="L21" s="43"/>
      <c r="M21" s="43"/>
      <c r="N21" s="43"/>
      <c r="O21" s="49"/>
      <c r="P21" s="53" t="s">
        <v>64</v>
      </c>
      <c r="Q21" s="53"/>
      <c r="R21" s="49"/>
      <c r="S21" s="49"/>
      <c r="T21" s="49"/>
      <c r="U21" s="49"/>
    </row>
    <row r="22" ht="19.5" customHeight="true">
      <c r="A22" s="10"/>
      <c r="B22" s="10"/>
      <c r="C22" s="10"/>
      <c r="D22" s="10"/>
      <c r="E22" s="29"/>
      <c r="F22" s="29"/>
      <c r="G22" s="36" t="s">
        <v>44</v>
      </c>
      <c r="H22" s="36"/>
      <c r="I22" s="37"/>
      <c r="J22" s="10"/>
      <c r="K22" s="41"/>
      <c r="L22" s="44"/>
      <c r="M22" s="44"/>
      <c r="N22" s="44"/>
      <c r="O22" s="41"/>
      <c r="P22" s="44"/>
      <c r="Q22" s="44"/>
      <c r="R22" s="22"/>
      <c r="S22" s="22"/>
      <c r="T22" s="22"/>
      <c r="U22" s="2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7"/>
      <c r="H23" s="10"/>
      <c r="I23" s="11"/>
      <c r="J23" s="36"/>
      <c r="K23" s="11"/>
      <c r="L23" s="11" t="s">
        <v>54</v>
      </c>
      <c r="M23" s="11"/>
      <c r="N23" s="11"/>
      <c r="O23" s="10"/>
      <c r="P23" s="10"/>
      <c r="Q23" s="10"/>
      <c r="R23" s="22"/>
      <c r="S23" s="22"/>
      <c r="T23" s="22"/>
      <c r="U23" s="22"/>
    </row>
    <row r="24" ht="19.5" customHeight="true">
      <c r="A24" s="11"/>
      <c r="B24" s="11"/>
      <c r="C24" s="11"/>
      <c r="D24" s="11"/>
      <c r="E24" s="11"/>
      <c r="F24" s="11"/>
      <c r="G24" s="36" t="s">
        <v>45</v>
      </c>
      <c r="H24" s="36"/>
      <c r="I24" s="11"/>
      <c r="J24" s="39"/>
      <c r="K24" s="11"/>
      <c r="L24" s="11"/>
      <c r="M24" s="11"/>
      <c r="N24" s="42"/>
      <c r="O24" s="41"/>
      <c r="P24" s="44"/>
      <c r="Q24" s="44"/>
      <c r="R24" s="22"/>
      <c r="S24" s="22"/>
      <c r="T24" s="22"/>
      <c r="U24" s="2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11"/>
      <c r="H25" s="11"/>
      <c r="I25" s="11"/>
      <c r="J25" s="11"/>
      <c r="K25" s="42"/>
      <c r="L25" s="11"/>
      <c r="M25" s="11"/>
      <c r="N25" s="11"/>
      <c r="O25" s="41"/>
      <c r="P25" s="10"/>
      <c r="Q25" s="10"/>
      <c r="R25" s="22"/>
      <c r="S25" s="22"/>
      <c r="T25" s="22"/>
      <c r="U25" s="2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7"/>
      <c r="P26" s="10"/>
      <c r="Q26" s="44"/>
      <c r="R26" s="22"/>
      <c r="S26" s="22"/>
      <c r="T26" s="22"/>
      <c r="U26" s="22"/>
    </row>
    <row r="27" ht="15.75" customHeight="true">
      <c r="A27" s="12"/>
      <c r="E27" s="12"/>
      <c r="G27" s="12"/>
      <c r="I27" s="12"/>
      <c r="K27" s="12"/>
      <c r="L27" s="12"/>
      <c r="P27" s="12"/>
      <c r="Q27" s="12"/>
      <c r="S27" s="12"/>
    </row>
    <row r="28" ht="15.75" customHeight="true">
      <c r="A28" s="12"/>
      <c r="E28" s="12"/>
      <c r="G28" s="12"/>
      <c r="I28" s="12"/>
      <c r="K28" s="12"/>
      <c r="L28" s="12"/>
      <c r="P28" s="12"/>
      <c r="Q28" s="12"/>
      <c r="S28" s="12"/>
    </row>
    <row r="29" ht="15.75" customHeight="true">
      <c r="A29" s="12"/>
      <c r="E29" s="12"/>
      <c r="G29" s="12"/>
      <c r="I29" s="12"/>
      <c r="K29" s="12"/>
      <c r="L29" s="12"/>
      <c r="P29" s="12"/>
      <c r="Q29" s="12"/>
      <c r="S29" s="12"/>
    </row>
    <row r="30" ht="15.75" customHeight="true">
      <c r="A30" s="12"/>
      <c r="E30" s="12"/>
      <c r="G30" s="12"/>
      <c r="I30" s="12"/>
      <c r="K30" s="12"/>
      <c r="L30" s="12"/>
      <c r="P30" s="12"/>
      <c r="Q30" s="12"/>
      <c r="S30" s="12"/>
    </row>
    <row r="31" ht="15.75" customHeight="true">
      <c r="A31" s="12"/>
      <c r="E31" s="12"/>
      <c r="G31" s="12"/>
      <c r="I31" s="12"/>
      <c r="K31" s="12"/>
      <c r="L31" s="12"/>
      <c r="P31" s="12"/>
      <c r="Q31" s="12"/>
      <c r="S31" s="12"/>
    </row>
    <row r="32" ht="15.75" customHeight="true">
      <c r="A32" s="12"/>
      <c r="E32" s="12"/>
      <c r="G32" s="12"/>
      <c r="I32" s="12"/>
      <c r="K32" s="12"/>
      <c r="L32" s="12"/>
      <c r="P32" s="12"/>
      <c r="Q32" s="12"/>
      <c r="S32" s="12"/>
    </row>
    <row r="33" ht="15.75" customHeight="true">
      <c r="A33" s="12"/>
      <c r="E33" s="12"/>
      <c r="G33" s="12"/>
      <c r="I33" s="12"/>
      <c r="K33" s="12"/>
      <c r="L33" s="12"/>
      <c r="P33" s="12"/>
      <c r="Q33" s="12"/>
      <c r="S33" s="12"/>
    </row>
    <row r="34" ht="15.75" customHeight="true">
      <c r="A34" s="12"/>
      <c r="E34" s="12"/>
      <c r="G34" s="12"/>
      <c r="I34" s="12"/>
      <c r="K34" s="12"/>
      <c r="L34" s="12"/>
      <c r="P34" s="12"/>
      <c r="Q34" s="12"/>
      <c r="S34" s="12"/>
    </row>
    <row r="35" ht="15.75" customHeight="true">
      <c r="A35" s="12"/>
      <c r="E35" s="12"/>
      <c r="G35" s="12"/>
      <c r="I35" s="12"/>
      <c r="K35" s="12"/>
      <c r="L35" s="12"/>
      <c r="P35" s="12"/>
      <c r="Q35" s="12"/>
      <c r="S35" s="12"/>
    </row>
    <row r="36" ht="15.75" customHeight="true">
      <c r="A36" s="12"/>
      <c r="E36" s="12"/>
      <c r="G36" s="12"/>
      <c r="I36" s="12"/>
      <c r="K36" s="12"/>
      <c r="L36" s="12"/>
      <c r="P36" s="12"/>
      <c r="Q36" s="12"/>
      <c r="S36" s="12"/>
    </row>
    <row r="37" ht="15.75" customHeight="true">
      <c r="A37" s="12"/>
      <c r="E37" s="12"/>
      <c r="G37" s="12"/>
      <c r="I37" s="12"/>
      <c r="K37" s="12"/>
      <c r="L37" s="12"/>
      <c r="P37" s="12"/>
      <c r="Q37" s="12"/>
      <c r="S37" s="12"/>
    </row>
    <row r="38" ht="15.75" customHeight="true">
      <c r="A38" s="12"/>
      <c r="E38" s="12"/>
      <c r="G38" s="12"/>
      <c r="I38" s="12"/>
      <c r="K38" s="12"/>
      <c r="L38" s="12"/>
      <c r="P38" s="12"/>
      <c r="Q38" s="12"/>
      <c r="S38" s="12"/>
    </row>
    <row r="39" ht="15.75" customHeight="true">
      <c r="A39" s="12"/>
      <c r="E39" s="12"/>
      <c r="G39" s="12"/>
      <c r="I39" s="12"/>
      <c r="K39" s="12"/>
      <c r="L39" s="12"/>
      <c r="P39" s="12"/>
      <c r="Q39" s="12"/>
      <c r="S39" s="12"/>
    </row>
    <row r="40" ht="15.75" customHeight="true">
      <c r="A40" s="12"/>
      <c r="E40" s="12"/>
      <c r="G40" s="12"/>
      <c r="I40" s="12"/>
      <c r="K40" s="12"/>
      <c r="L40" s="12"/>
      <c r="P40" s="12"/>
      <c r="Q40" s="12"/>
      <c r="S40" s="12"/>
    </row>
    <row r="41" ht="15.75" customHeight="true">
      <c r="A41" s="12"/>
      <c r="E41" s="12"/>
      <c r="G41" s="12"/>
      <c r="I41" s="12"/>
      <c r="K41" s="12"/>
      <c r="L41" s="12"/>
      <c r="P41" s="12"/>
      <c r="Q41" s="12"/>
      <c r="S41" s="12"/>
    </row>
    <row r="42" ht="15.75" customHeight="true">
      <c r="A42" s="12"/>
      <c r="E42" s="12"/>
      <c r="G42" s="12"/>
      <c r="I42" s="12"/>
      <c r="K42" s="12"/>
      <c r="L42" s="12"/>
      <c r="P42" s="12"/>
      <c r="Q42" s="12"/>
      <c r="S42" s="12"/>
    </row>
    <row r="43" ht="15.75" customHeight="true">
      <c r="A43" s="12"/>
      <c r="E43" s="12"/>
      <c r="G43" s="12"/>
      <c r="I43" s="12"/>
      <c r="K43" s="12"/>
      <c r="L43" s="12"/>
      <c r="P43" s="12"/>
      <c r="Q43" s="12"/>
      <c r="S43" s="12"/>
    </row>
    <row r="44" ht="15.75" customHeight="true">
      <c r="A44" s="12"/>
      <c r="E44" s="12"/>
      <c r="G44" s="12"/>
      <c r="I44" s="12"/>
      <c r="K44" s="12"/>
      <c r="L44" s="12"/>
      <c r="P44" s="12"/>
      <c r="Q44" s="12"/>
      <c r="S44" s="12"/>
    </row>
    <row r="45" ht="15.75" customHeight="true">
      <c r="A45" s="12"/>
      <c r="E45" s="12"/>
      <c r="G45" s="12"/>
      <c r="I45" s="12"/>
      <c r="K45" s="12"/>
      <c r="L45" s="12"/>
      <c r="P45" s="12"/>
      <c r="Q45" s="12"/>
      <c r="S45" s="12"/>
    </row>
    <row r="46" ht="15.75" customHeight="true">
      <c r="A46" s="12"/>
      <c r="E46" s="12"/>
      <c r="G46" s="12"/>
      <c r="I46" s="12"/>
      <c r="K46" s="12"/>
      <c r="L46" s="12"/>
      <c r="P46" s="12"/>
      <c r="Q46" s="12"/>
      <c r="S46" s="12"/>
    </row>
    <row r="47" ht="15.75" customHeight="true">
      <c r="A47" s="12"/>
      <c r="E47" s="12"/>
      <c r="G47" s="12"/>
      <c r="I47" s="12"/>
      <c r="K47" s="12"/>
      <c r="L47" s="12"/>
      <c r="P47" s="12"/>
      <c r="Q47" s="12"/>
      <c r="S47" s="12"/>
    </row>
    <row r="48" ht="15.75" customHeight="true">
      <c r="A48" s="12"/>
      <c r="E48" s="12"/>
      <c r="G48" s="12"/>
      <c r="I48" s="12"/>
      <c r="K48" s="12"/>
      <c r="L48" s="12"/>
      <c r="P48" s="12"/>
      <c r="Q48" s="12"/>
      <c r="S48" s="12"/>
    </row>
    <row r="49" ht="15.75" customHeight="true">
      <c r="A49" s="12"/>
      <c r="E49" s="12"/>
      <c r="G49" s="12"/>
      <c r="I49" s="12"/>
      <c r="K49" s="12"/>
      <c r="L49" s="12"/>
      <c r="P49" s="12"/>
      <c r="Q49" s="12"/>
      <c r="S49" s="12"/>
    </row>
    <row r="50" ht="15.75" customHeight="true">
      <c r="A50" s="12"/>
      <c r="E50" s="12"/>
      <c r="G50" s="12"/>
      <c r="I50" s="12"/>
      <c r="K50" s="12"/>
      <c r="L50" s="12"/>
      <c r="P50" s="12"/>
      <c r="Q50" s="12"/>
      <c r="S50" s="12"/>
    </row>
    <row r="51" ht="15.75" customHeight="true">
      <c r="A51" s="12"/>
      <c r="E51" s="12"/>
      <c r="G51" s="12"/>
      <c r="I51" s="12"/>
      <c r="K51" s="12"/>
      <c r="L51" s="12"/>
      <c r="P51" s="12"/>
      <c r="Q51" s="12"/>
      <c r="S51" s="12"/>
    </row>
    <row r="52" ht="15.75" customHeight="true">
      <c r="A52" s="12"/>
      <c r="E52" s="12"/>
      <c r="G52" s="12"/>
      <c r="I52" s="12"/>
      <c r="K52" s="12"/>
      <c r="L52" s="12"/>
      <c r="P52" s="12"/>
      <c r="Q52" s="12"/>
      <c r="S52" s="12"/>
    </row>
    <row r="53" ht="15.75" customHeight="true">
      <c r="A53" s="12"/>
      <c r="E53" s="12"/>
      <c r="G53" s="12"/>
      <c r="I53" s="12"/>
      <c r="K53" s="12"/>
      <c r="L53" s="12"/>
      <c r="P53" s="12"/>
      <c r="Q53" s="12"/>
      <c r="S53" s="12"/>
    </row>
    <row r="54" ht="15.75" customHeight="true">
      <c r="A54" s="12"/>
      <c r="E54" s="12"/>
      <c r="G54" s="12"/>
      <c r="I54" s="12"/>
      <c r="K54" s="12"/>
      <c r="L54" s="12"/>
      <c r="P54" s="12"/>
      <c r="Q54" s="12"/>
      <c r="S54" s="12"/>
    </row>
    <row r="55" ht="15.75" customHeight="true">
      <c r="A55" s="12"/>
      <c r="E55" s="12"/>
      <c r="G55" s="12"/>
      <c r="I55" s="12"/>
      <c r="K55" s="12"/>
      <c r="L55" s="12"/>
      <c r="P55" s="12"/>
      <c r="Q55" s="12"/>
      <c r="S55" s="12"/>
    </row>
    <row r="56" ht="15.75" customHeight="true">
      <c r="A56" s="12"/>
      <c r="E56" s="12"/>
      <c r="G56" s="12"/>
      <c r="I56" s="12"/>
      <c r="K56" s="12"/>
      <c r="L56" s="12"/>
      <c r="P56" s="12"/>
      <c r="Q56" s="12"/>
      <c r="S56" s="12"/>
    </row>
    <row r="57" ht="15.75" customHeight="true">
      <c r="A57" s="12"/>
      <c r="E57" s="12"/>
      <c r="G57" s="12"/>
      <c r="I57" s="12"/>
      <c r="K57" s="12"/>
      <c r="L57" s="12"/>
      <c r="P57" s="12"/>
      <c r="Q57" s="12"/>
      <c r="S57" s="12"/>
    </row>
    <row r="58" ht="15.75" customHeight="true">
      <c r="A58" s="12"/>
      <c r="E58" s="12"/>
      <c r="G58" s="12"/>
      <c r="I58" s="12"/>
      <c r="K58" s="12"/>
      <c r="L58" s="12"/>
      <c r="P58" s="12"/>
      <c r="Q58" s="12"/>
      <c r="S58" s="12"/>
    </row>
    <row r="59" ht="15.75" customHeight="true">
      <c r="A59" s="12"/>
      <c r="E59" s="12"/>
      <c r="G59" s="12"/>
      <c r="I59" s="12"/>
      <c r="K59" s="12"/>
      <c r="L59" s="12"/>
      <c r="P59" s="12"/>
      <c r="Q59" s="12"/>
      <c r="S59" s="12"/>
    </row>
    <row r="60" ht="15.75" customHeight="true">
      <c r="A60" s="12"/>
      <c r="E60" s="12"/>
      <c r="G60" s="12"/>
      <c r="I60" s="12"/>
      <c r="K60" s="12"/>
      <c r="L60" s="12"/>
      <c r="P60" s="12"/>
      <c r="Q60" s="12"/>
      <c r="S60" s="12"/>
    </row>
    <row r="61" ht="15.75" customHeight="true">
      <c r="A61" s="12"/>
      <c r="E61" s="12"/>
      <c r="G61" s="12"/>
      <c r="I61" s="12"/>
      <c r="K61" s="12"/>
      <c r="L61" s="12"/>
      <c r="P61" s="12"/>
      <c r="Q61" s="12"/>
      <c r="S61" s="12"/>
    </row>
    <row r="62" ht="15.75" customHeight="true">
      <c r="A62" s="12"/>
      <c r="E62" s="12"/>
      <c r="G62" s="12"/>
      <c r="I62" s="12"/>
      <c r="K62" s="12"/>
      <c r="L62" s="12"/>
      <c r="P62" s="12"/>
      <c r="Q62" s="12"/>
      <c r="S62" s="12"/>
    </row>
    <row r="63" ht="15.75" customHeight="true">
      <c r="A63" s="12"/>
      <c r="E63" s="12"/>
      <c r="G63" s="12"/>
      <c r="I63" s="12"/>
      <c r="K63" s="12"/>
      <c r="L63" s="12"/>
      <c r="P63" s="12"/>
      <c r="Q63" s="12"/>
      <c r="S63" s="12"/>
    </row>
    <row r="64" ht="15.75" customHeight="true">
      <c r="A64" s="12"/>
      <c r="E64" s="12"/>
      <c r="G64" s="12"/>
      <c r="I64" s="12"/>
      <c r="K64" s="12"/>
      <c r="L64" s="12"/>
      <c r="P64" s="12"/>
      <c r="Q64" s="12"/>
      <c r="S64" s="12"/>
    </row>
    <row r="65" ht="15.75" customHeight="true">
      <c r="A65" s="12"/>
      <c r="E65" s="12"/>
      <c r="G65" s="12"/>
      <c r="I65" s="12"/>
      <c r="K65" s="12"/>
      <c r="L65" s="12"/>
      <c r="P65" s="12"/>
      <c r="Q65" s="12"/>
      <c r="S65" s="12"/>
    </row>
    <row r="66" ht="15.75" customHeight="true">
      <c r="A66" s="12"/>
      <c r="E66" s="12"/>
      <c r="G66" s="12"/>
      <c r="I66" s="12"/>
      <c r="K66" s="12"/>
      <c r="L66" s="12"/>
      <c r="P66" s="12"/>
      <c r="Q66" s="12"/>
      <c r="S66" s="12"/>
    </row>
    <row r="67" ht="15.75" customHeight="true">
      <c r="A67" s="12"/>
      <c r="E67" s="12"/>
      <c r="G67" s="12"/>
      <c r="I67" s="12"/>
      <c r="K67" s="12"/>
      <c r="L67" s="12"/>
      <c r="P67" s="12"/>
      <c r="Q67" s="12"/>
      <c r="S67" s="12"/>
    </row>
    <row r="68" ht="15.75" customHeight="true">
      <c r="A68" s="12"/>
      <c r="E68" s="12"/>
      <c r="G68" s="12"/>
      <c r="I68" s="12"/>
      <c r="K68" s="12"/>
      <c r="L68" s="12"/>
      <c r="P68" s="12"/>
      <c r="Q68" s="12"/>
      <c r="S68" s="12"/>
    </row>
    <row r="69" ht="15.75" customHeight="true">
      <c r="A69" s="12"/>
      <c r="E69" s="12"/>
      <c r="G69" s="12"/>
      <c r="I69" s="12"/>
      <c r="K69" s="12"/>
      <c r="L69" s="12"/>
      <c r="P69" s="12"/>
      <c r="Q69" s="12"/>
      <c r="S69" s="12"/>
    </row>
    <row r="70" ht="15.75" customHeight="true">
      <c r="A70" s="12"/>
      <c r="E70" s="12"/>
      <c r="G70" s="12"/>
      <c r="I70" s="12"/>
      <c r="K70" s="12"/>
      <c r="L70" s="12"/>
      <c r="P70" s="12"/>
      <c r="Q70" s="12"/>
      <c r="S70" s="12"/>
    </row>
    <row r="71" ht="15.75" customHeight="true">
      <c r="A71" s="12"/>
      <c r="E71" s="12"/>
      <c r="G71" s="12"/>
      <c r="I71" s="12"/>
      <c r="K71" s="12"/>
      <c r="L71" s="12"/>
      <c r="P71" s="12"/>
      <c r="Q71" s="12"/>
      <c r="S71" s="12"/>
    </row>
    <row r="72" ht="15.75" customHeight="true">
      <c r="A72" s="12"/>
      <c r="E72" s="12"/>
      <c r="G72" s="12"/>
      <c r="I72" s="12"/>
      <c r="K72" s="12"/>
      <c r="L72" s="12"/>
      <c r="P72" s="12"/>
      <c r="Q72" s="12"/>
      <c r="S72" s="12"/>
    </row>
    <row r="73" ht="15.75" customHeight="true">
      <c r="A73" s="12"/>
      <c r="E73" s="12"/>
      <c r="G73" s="12"/>
      <c r="I73" s="12"/>
      <c r="K73" s="12"/>
      <c r="L73" s="12"/>
      <c r="P73" s="12"/>
      <c r="Q73" s="12"/>
      <c r="S73" s="12"/>
    </row>
    <row r="74" ht="15.75" customHeight="true">
      <c r="A74" s="12"/>
      <c r="E74" s="12"/>
      <c r="G74" s="12"/>
      <c r="I74" s="12"/>
      <c r="K74" s="12"/>
      <c r="L74" s="12"/>
      <c r="P74" s="12"/>
      <c r="Q74" s="12"/>
      <c r="S74" s="12"/>
    </row>
    <row r="75" ht="15.75" customHeight="true">
      <c r="A75" s="12"/>
      <c r="E75" s="12"/>
      <c r="G75" s="12"/>
      <c r="I75" s="12"/>
      <c r="K75" s="12"/>
      <c r="L75" s="12"/>
      <c r="P75" s="12"/>
      <c r="Q75" s="12"/>
      <c r="S75" s="12"/>
    </row>
    <row r="76" ht="15.75" customHeight="true">
      <c r="A76" s="12"/>
      <c r="E76" s="12"/>
      <c r="G76" s="12"/>
      <c r="I76" s="12"/>
      <c r="K76" s="12"/>
      <c r="L76" s="12"/>
      <c r="P76" s="12"/>
      <c r="Q76" s="12"/>
      <c r="S76" s="12"/>
    </row>
    <row r="77" ht="15.75" customHeight="true">
      <c r="A77" s="12"/>
      <c r="E77" s="12"/>
      <c r="G77" s="12"/>
      <c r="I77" s="12"/>
      <c r="K77" s="12"/>
      <c r="L77" s="12"/>
      <c r="P77" s="12"/>
      <c r="Q77" s="12"/>
      <c r="S77" s="12"/>
    </row>
    <row r="78" ht="15.75" customHeight="true">
      <c r="A78" s="12"/>
      <c r="E78" s="12"/>
      <c r="G78" s="12"/>
      <c r="I78" s="12"/>
      <c r="K78" s="12"/>
      <c r="L78" s="12"/>
      <c r="P78" s="12"/>
      <c r="Q78" s="12"/>
      <c r="S78" s="12"/>
    </row>
    <row r="79" ht="15.75" customHeight="true">
      <c r="A79" s="12"/>
      <c r="E79" s="12"/>
      <c r="G79" s="12"/>
      <c r="I79" s="12"/>
      <c r="K79" s="12"/>
      <c r="L79" s="12"/>
      <c r="P79" s="12"/>
      <c r="Q79" s="12"/>
      <c r="S79" s="12"/>
    </row>
    <row r="80" ht="15.75" customHeight="true">
      <c r="A80" s="12"/>
      <c r="E80" s="12"/>
      <c r="G80" s="12"/>
      <c r="I80" s="12"/>
      <c r="K80" s="12"/>
      <c r="L80" s="12"/>
      <c r="P80" s="12"/>
      <c r="Q80" s="12"/>
      <c r="S80" s="12"/>
    </row>
    <row r="81" ht="15.75" customHeight="true">
      <c r="A81" s="12"/>
      <c r="E81" s="12"/>
      <c r="G81" s="12"/>
      <c r="I81" s="12"/>
      <c r="K81" s="12"/>
      <c r="L81" s="12"/>
      <c r="P81" s="12"/>
      <c r="Q81" s="12"/>
      <c r="S81" s="12"/>
    </row>
    <row r="82" ht="15.75" customHeight="true">
      <c r="A82" s="12"/>
      <c r="E82" s="12"/>
      <c r="G82" s="12"/>
      <c r="I82" s="12"/>
      <c r="K82" s="12"/>
      <c r="L82" s="12"/>
      <c r="P82" s="12"/>
      <c r="Q82" s="12"/>
      <c r="S82" s="12"/>
    </row>
    <row r="83" ht="15.75" customHeight="true">
      <c r="A83" s="12"/>
      <c r="E83" s="12"/>
      <c r="G83" s="12"/>
      <c r="I83" s="12"/>
      <c r="K83" s="12"/>
      <c r="L83" s="12"/>
      <c r="P83" s="12"/>
      <c r="Q83" s="12"/>
      <c r="S83" s="12"/>
    </row>
    <row r="84" ht="15.75" customHeight="true">
      <c r="A84" s="12"/>
      <c r="E84" s="12"/>
      <c r="G84" s="12"/>
      <c r="I84" s="12"/>
      <c r="K84" s="12"/>
      <c r="L84" s="12"/>
      <c r="P84" s="12"/>
      <c r="Q84" s="12"/>
      <c r="S84" s="12"/>
    </row>
    <row r="85" ht="15.75" customHeight="true">
      <c r="A85" s="12"/>
      <c r="E85" s="12"/>
      <c r="G85" s="12"/>
      <c r="I85" s="12"/>
      <c r="K85" s="12"/>
      <c r="L85" s="12"/>
      <c r="P85" s="12"/>
      <c r="Q85" s="12"/>
      <c r="S85" s="12"/>
    </row>
    <row r="86" ht="15.75" customHeight="true">
      <c r="A86" s="12"/>
      <c r="E86" s="12"/>
      <c r="G86" s="12"/>
      <c r="I86" s="12"/>
      <c r="K86" s="12"/>
      <c r="L86" s="12"/>
      <c r="P86" s="12"/>
      <c r="Q86" s="12"/>
      <c r="S86" s="12"/>
    </row>
    <row r="87" ht="15.75" customHeight="true">
      <c r="A87" s="12"/>
      <c r="E87" s="12"/>
      <c r="G87" s="12"/>
      <c r="I87" s="12"/>
      <c r="K87" s="12"/>
      <c r="L87" s="12"/>
      <c r="P87" s="12"/>
      <c r="Q87" s="12"/>
      <c r="S87" s="12"/>
    </row>
    <row r="88" ht="15.75" customHeight="true">
      <c r="A88" s="12"/>
      <c r="E88" s="12"/>
      <c r="G88" s="12"/>
      <c r="I88" s="12"/>
      <c r="K88" s="12"/>
      <c r="L88" s="12"/>
      <c r="P88" s="12"/>
      <c r="Q88" s="12"/>
      <c r="S88" s="12"/>
    </row>
    <row r="89" ht="15.75" customHeight="true">
      <c r="A89" s="12"/>
      <c r="E89" s="12"/>
      <c r="G89" s="12"/>
      <c r="I89" s="12"/>
      <c r="K89" s="12"/>
      <c r="L89" s="12"/>
      <c r="P89" s="12"/>
      <c r="Q89" s="12"/>
      <c r="S89" s="12"/>
    </row>
    <row r="90" ht="15.75" customHeight="true">
      <c r="A90" s="12"/>
      <c r="E90" s="12"/>
      <c r="G90" s="12"/>
      <c r="I90" s="12"/>
      <c r="K90" s="12"/>
      <c r="L90" s="12"/>
      <c r="P90" s="12"/>
      <c r="Q90" s="12"/>
      <c r="S90" s="12"/>
    </row>
    <row r="91" ht="15.75" customHeight="true">
      <c r="A91" s="12"/>
      <c r="E91" s="12"/>
      <c r="G91" s="12"/>
      <c r="I91" s="12"/>
      <c r="K91" s="12"/>
      <c r="L91" s="12"/>
      <c r="P91" s="12"/>
      <c r="Q91" s="12"/>
      <c r="S91" s="12"/>
    </row>
    <row r="92" ht="15.75" customHeight="true">
      <c r="A92" s="12"/>
      <c r="E92" s="12"/>
      <c r="G92" s="12"/>
      <c r="I92" s="12"/>
      <c r="K92" s="12"/>
      <c r="L92" s="12"/>
      <c r="P92" s="12"/>
      <c r="Q92" s="12"/>
      <c r="S92" s="12"/>
    </row>
    <row r="93" ht="15.75" customHeight="true">
      <c r="A93" s="12"/>
      <c r="E93" s="12"/>
      <c r="G93" s="12"/>
      <c r="I93" s="12"/>
      <c r="K93" s="12"/>
      <c r="L93" s="12"/>
      <c r="P93" s="12"/>
      <c r="Q93" s="12"/>
      <c r="S93" s="12"/>
    </row>
    <row r="94" ht="15.75" customHeight="true">
      <c r="A94" s="12"/>
      <c r="E94" s="12"/>
      <c r="G94" s="12"/>
      <c r="I94" s="12"/>
      <c r="K94" s="12"/>
      <c r="L94" s="12"/>
      <c r="P94" s="12"/>
      <c r="Q94" s="12"/>
      <c r="S94" s="12"/>
    </row>
    <row r="95" ht="15.75" customHeight="true">
      <c r="A95" s="12"/>
      <c r="E95" s="12"/>
      <c r="G95" s="12"/>
      <c r="I95" s="12"/>
      <c r="K95" s="12"/>
      <c r="L95" s="12"/>
      <c r="P95" s="12"/>
      <c r="Q95" s="12"/>
      <c r="S95" s="12"/>
    </row>
    <row r="96" ht="15.75" customHeight="true">
      <c r="A96" s="12"/>
      <c r="E96" s="12"/>
      <c r="G96" s="12"/>
      <c r="I96" s="12"/>
      <c r="K96" s="12"/>
      <c r="L96" s="12"/>
      <c r="P96" s="12"/>
      <c r="Q96" s="12"/>
      <c r="S96" s="12"/>
    </row>
    <row r="97" ht="15.75" customHeight="true">
      <c r="A97" s="12"/>
      <c r="E97" s="12"/>
      <c r="G97" s="12"/>
      <c r="I97" s="12"/>
      <c r="K97" s="12"/>
      <c r="L97" s="12"/>
      <c r="P97" s="12"/>
      <c r="Q97" s="12"/>
      <c r="S97" s="12"/>
    </row>
    <row r="98" ht="15.75" customHeight="true">
      <c r="A98" s="12"/>
      <c r="E98" s="12"/>
      <c r="G98" s="12"/>
      <c r="I98" s="12"/>
      <c r="K98" s="12"/>
      <c r="L98" s="12"/>
      <c r="P98" s="12"/>
      <c r="Q98" s="12"/>
      <c r="S98" s="12"/>
    </row>
    <row r="99" ht="15.75" customHeight="true">
      <c r="A99" s="12"/>
      <c r="E99" s="12"/>
      <c r="G99" s="12"/>
      <c r="I99" s="12"/>
      <c r="K99" s="12"/>
      <c r="L99" s="12"/>
      <c r="P99" s="12"/>
      <c r="Q99" s="12"/>
      <c r="S99" s="12"/>
    </row>
    <row r="100" ht="15.75" customHeight="true">
      <c r="A100" s="12"/>
      <c r="E100" s="12"/>
      <c r="G100" s="12"/>
      <c r="I100" s="12"/>
      <c r="K100" s="12"/>
      <c r="L100" s="12"/>
      <c r="P100" s="12"/>
      <c r="Q100" s="12"/>
      <c r="S100" s="12"/>
    </row>
    <row r="101" ht="15.75" customHeight="true">
      <c r="A101" s="12"/>
      <c r="E101" s="12"/>
      <c r="G101" s="12"/>
      <c r="I101" s="12"/>
      <c r="K101" s="12"/>
      <c r="L101" s="12"/>
      <c r="P101" s="12"/>
      <c r="Q101" s="12"/>
      <c r="S101" s="12"/>
    </row>
    <row r="102" ht="15.75" customHeight="true">
      <c r="A102" s="12"/>
      <c r="E102" s="12"/>
      <c r="G102" s="12"/>
      <c r="I102" s="12"/>
      <c r="K102" s="12"/>
      <c r="L102" s="12"/>
      <c r="P102" s="12"/>
      <c r="Q102" s="12"/>
      <c r="S102" s="12"/>
    </row>
    <row r="103" ht="15.75" customHeight="true">
      <c r="A103" s="12"/>
      <c r="E103" s="12"/>
      <c r="G103" s="12"/>
      <c r="I103" s="12"/>
      <c r="K103" s="12"/>
      <c r="L103" s="12"/>
      <c r="P103" s="12"/>
      <c r="Q103" s="12"/>
      <c r="S103" s="12"/>
    </row>
    <row r="104" ht="15.75" customHeight="true">
      <c r="A104" s="12"/>
      <c r="E104" s="12"/>
      <c r="G104" s="12"/>
      <c r="I104" s="12"/>
      <c r="K104" s="12"/>
      <c r="L104" s="12"/>
      <c r="P104" s="12"/>
      <c r="Q104" s="12"/>
      <c r="S104" s="12"/>
    </row>
    <row r="105" ht="15.75" customHeight="true">
      <c r="A105" s="12"/>
      <c r="E105" s="12"/>
      <c r="G105" s="12"/>
      <c r="I105" s="12"/>
      <c r="K105" s="12"/>
      <c r="L105" s="12"/>
      <c r="P105" s="12"/>
      <c r="Q105" s="12"/>
      <c r="S105" s="12"/>
    </row>
    <row r="106" ht="15.75" customHeight="true">
      <c r="A106" s="12"/>
      <c r="E106" s="12"/>
      <c r="G106" s="12"/>
      <c r="I106" s="12"/>
      <c r="K106" s="12"/>
      <c r="L106" s="12"/>
      <c r="P106" s="12"/>
      <c r="Q106" s="12"/>
      <c r="S106" s="12"/>
    </row>
    <row r="107" ht="15.75" customHeight="true">
      <c r="A107" s="12"/>
      <c r="E107" s="12"/>
      <c r="G107" s="12"/>
      <c r="I107" s="12"/>
      <c r="K107" s="12"/>
      <c r="L107" s="12"/>
      <c r="P107" s="12"/>
      <c r="Q107" s="12"/>
      <c r="S107" s="12"/>
    </row>
    <row r="108" ht="15.75" customHeight="true">
      <c r="A108" s="12"/>
      <c r="E108" s="12"/>
      <c r="G108" s="12"/>
      <c r="I108" s="12"/>
      <c r="K108" s="12"/>
      <c r="L108" s="12"/>
      <c r="P108" s="12"/>
      <c r="Q108" s="12"/>
      <c r="S108" s="12"/>
    </row>
    <row r="109" ht="15.75" customHeight="true">
      <c r="A109" s="12"/>
      <c r="E109" s="12"/>
      <c r="G109" s="12"/>
      <c r="I109" s="12"/>
      <c r="K109" s="12"/>
      <c r="L109" s="12"/>
      <c r="P109" s="12"/>
      <c r="Q109" s="12"/>
      <c r="S109" s="12"/>
    </row>
    <row r="110" ht="15.75" customHeight="true">
      <c r="A110" s="12"/>
      <c r="E110" s="12"/>
      <c r="G110" s="12"/>
      <c r="I110" s="12"/>
      <c r="K110" s="12"/>
      <c r="L110" s="12"/>
      <c r="P110" s="12"/>
      <c r="Q110" s="12"/>
      <c r="S110" s="12"/>
    </row>
    <row r="111" ht="15.75" customHeight="true">
      <c r="A111" s="12"/>
      <c r="E111" s="12"/>
      <c r="G111" s="12"/>
      <c r="I111" s="12"/>
      <c r="K111" s="12"/>
      <c r="L111" s="12"/>
      <c r="P111" s="12"/>
      <c r="Q111" s="12"/>
      <c r="S111" s="12"/>
    </row>
    <row r="112" ht="15.75" customHeight="true">
      <c r="A112" s="12"/>
      <c r="E112" s="12"/>
      <c r="G112" s="12"/>
      <c r="I112" s="12"/>
      <c r="K112" s="12"/>
      <c r="L112" s="12"/>
      <c r="P112" s="12"/>
      <c r="Q112" s="12"/>
      <c r="S112" s="12"/>
    </row>
    <row r="113" ht="15.75" customHeight="true">
      <c r="A113" s="12"/>
      <c r="E113" s="12"/>
      <c r="G113" s="12"/>
      <c r="I113" s="12"/>
      <c r="K113" s="12"/>
      <c r="L113" s="12"/>
      <c r="P113" s="12"/>
      <c r="Q113" s="12"/>
      <c r="S113" s="12"/>
    </row>
    <row r="114" ht="15.75" customHeight="true">
      <c r="A114" s="12"/>
      <c r="E114" s="12"/>
      <c r="G114" s="12"/>
      <c r="I114" s="12"/>
      <c r="K114" s="12"/>
      <c r="L114" s="12"/>
      <c r="P114" s="12"/>
      <c r="Q114" s="12"/>
      <c r="S114" s="12"/>
    </row>
    <row r="115" ht="15.75" customHeight="true">
      <c r="A115" s="12"/>
      <c r="E115" s="12"/>
      <c r="G115" s="12"/>
      <c r="I115" s="12"/>
      <c r="K115" s="12"/>
      <c r="L115" s="12"/>
      <c r="P115" s="12"/>
      <c r="Q115" s="12"/>
      <c r="S115" s="12"/>
    </row>
    <row r="116" ht="15.75" customHeight="true">
      <c r="A116" s="12"/>
      <c r="E116" s="12"/>
      <c r="G116" s="12"/>
      <c r="I116" s="12"/>
      <c r="K116" s="12"/>
      <c r="L116" s="12"/>
      <c r="P116" s="12"/>
      <c r="Q116" s="12"/>
      <c r="S116" s="12"/>
    </row>
    <row r="117" ht="15.75" customHeight="true">
      <c r="A117" s="12"/>
      <c r="E117" s="12"/>
      <c r="G117" s="12"/>
      <c r="I117" s="12"/>
      <c r="K117" s="12"/>
      <c r="L117" s="12"/>
      <c r="P117" s="12"/>
      <c r="Q117" s="12"/>
      <c r="S117" s="12"/>
    </row>
    <row r="118" ht="15.75" customHeight="true">
      <c r="A118" s="12"/>
      <c r="E118" s="12"/>
      <c r="G118" s="12"/>
      <c r="I118" s="12"/>
      <c r="K118" s="12"/>
      <c r="L118" s="12"/>
      <c r="P118" s="12"/>
      <c r="Q118" s="12"/>
      <c r="S118" s="12"/>
    </row>
    <row r="119" ht="15.75" customHeight="true">
      <c r="A119" s="12"/>
      <c r="E119" s="12"/>
      <c r="G119" s="12"/>
      <c r="I119" s="12"/>
      <c r="K119" s="12"/>
      <c r="L119" s="12"/>
      <c r="P119" s="12"/>
      <c r="Q119" s="12"/>
      <c r="S119" s="12"/>
    </row>
    <row r="120" ht="15.75" customHeight="true">
      <c r="A120" s="12"/>
      <c r="E120" s="12"/>
      <c r="G120" s="12"/>
      <c r="I120" s="12"/>
      <c r="K120" s="12"/>
      <c r="L120" s="12"/>
      <c r="P120" s="12"/>
      <c r="Q120" s="12"/>
      <c r="S120" s="12"/>
    </row>
    <row r="121" ht="15.75" customHeight="true">
      <c r="A121" s="12"/>
      <c r="E121" s="12"/>
      <c r="G121" s="12"/>
      <c r="I121" s="12"/>
      <c r="K121" s="12"/>
      <c r="L121" s="12"/>
      <c r="P121" s="12"/>
      <c r="Q121" s="12"/>
      <c r="S121" s="12"/>
    </row>
    <row r="122" ht="15.75" customHeight="true">
      <c r="A122" s="12"/>
      <c r="E122" s="12"/>
      <c r="G122" s="12"/>
      <c r="I122" s="12"/>
      <c r="K122" s="12"/>
      <c r="L122" s="12"/>
      <c r="P122" s="12"/>
      <c r="Q122" s="12"/>
      <c r="S122" s="12"/>
    </row>
    <row r="123" ht="15.75" customHeight="true">
      <c r="A123" s="12"/>
      <c r="E123" s="12"/>
      <c r="G123" s="12"/>
      <c r="I123" s="12"/>
      <c r="K123" s="12"/>
      <c r="L123" s="12"/>
      <c r="P123" s="12"/>
      <c r="Q123" s="12"/>
      <c r="S123" s="12"/>
    </row>
    <row r="124" ht="15.75" customHeight="true">
      <c r="A124" s="12"/>
      <c r="E124" s="12"/>
      <c r="G124" s="12"/>
      <c r="I124" s="12"/>
      <c r="K124" s="12"/>
      <c r="L124" s="12"/>
      <c r="P124" s="12"/>
      <c r="Q124" s="12"/>
      <c r="S124" s="12"/>
    </row>
    <row r="125" ht="15.75" customHeight="true">
      <c r="A125" s="12"/>
      <c r="E125" s="12"/>
      <c r="G125" s="12"/>
      <c r="I125" s="12"/>
      <c r="K125" s="12"/>
      <c r="L125" s="12"/>
      <c r="P125" s="12"/>
      <c r="Q125" s="12"/>
      <c r="S125" s="12"/>
    </row>
    <row r="126" ht="15.75" customHeight="true">
      <c r="A126" s="12"/>
      <c r="E126" s="12"/>
      <c r="G126" s="12"/>
      <c r="I126" s="12"/>
      <c r="K126" s="12"/>
      <c r="L126" s="12"/>
      <c r="P126" s="12"/>
      <c r="Q126" s="12"/>
      <c r="S126" s="12"/>
    </row>
    <row r="127" ht="15.75" customHeight="true">
      <c r="A127" s="12"/>
      <c r="E127" s="12"/>
      <c r="G127" s="12"/>
      <c r="I127" s="12"/>
      <c r="K127" s="12"/>
      <c r="L127" s="12"/>
      <c r="P127" s="12"/>
      <c r="Q127" s="12"/>
      <c r="S127" s="12"/>
    </row>
    <row r="128" ht="15.75" customHeight="true">
      <c r="A128" s="12"/>
      <c r="E128" s="12"/>
      <c r="G128" s="12"/>
      <c r="I128" s="12"/>
      <c r="K128" s="12"/>
      <c r="L128" s="12"/>
      <c r="P128" s="12"/>
      <c r="Q128" s="12"/>
      <c r="S128" s="12"/>
    </row>
    <row r="129" ht="15.75" customHeight="true">
      <c r="A129" s="12"/>
      <c r="E129" s="12"/>
      <c r="G129" s="12"/>
      <c r="I129" s="12"/>
      <c r="K129" s="12"/>
      <c r="L129" s="12"/>
      <c r="P129" s="12"/>
      <c r="Q129" s="12"/>
      <c r="S129" s="12"/>
    </row>
    <row r="130" ht="15.75" customHeight="true">
      <c r="A130" s="12"/>
      <c r="E130" s="12"/>
      <c r="G130" s="12"/>
      <c r="I130" s="12"/>
      <c r="K130" s="12"/>
      <c r="L130" s="12"/>
      <c r="P130" s="12"/>
      <c r="Q130" s="12"/>
      <c r="S130" s="12"/>
    </row>
    <row r="131" ht="15.75" customHeight="true">
      <c r="A131" s="12"/>
      <c r="E131" s="12"/>
      <c r="G131" s="12"/>
      <c r="I131" s="12"/>
      <c r="K131" s="12"/>
      <c r="L131" s="12"/>
      <c r="P131" s="12"/>
      <c r="Q131" s="12"/>
      <c r="S131" s="12"/>
    </row>
    <row r="132" ht="15.75" customHeight="true">
      <c r="A132" s="12"/>
      <c r="E132" s="12"/>
      <c r="G132" s="12"/>
      <c r="I132" s="12"/>
      <c r="K132" s="12"/>
      <c r="L132" s="12"/>
      <c r="P132" s="12"/>
      <c r="Q132" s="12"/>
      <c r="S132" s="12"/>
    </row>
    <row r="133" ht="15.75" customHeight="true">
      <c r="A133" s="12"/>
      <c r="E133" s="12"/>
      <c r="G133" s="12"/>
      <c r="I133" s="12"/>
      <c r="K133" s="12"/>
      <c r="L133" s="12"/>
      <c r="P133" s="12"/>
      <c r="Q133" s="12"/>
      <c r="S133" s="12"/>
    </row>
    <row r="134" ht="15.75" customHeight="true">
      <c r="A134" s="12"/>
      <c r="E134" s="12"/>
      <c r="G134" s="12"/>
      <c r="I134" s="12"/>
      <c r="K134" s="12"/>
      <c r="L134" s="12"/>
      <c r="P134" s="12"/>
      <c r="Q134" s="12"/>
      <c r="S134" s="12"/>
    </row>
    <row r="135" ht="15.75" customHeight="true">
      <c r="A135" s="12"/>
      <c r="E135" s="12"/>
      <c r="G135" s="12"/>
      <c r="I135" s="12"/>
      <c r="K135" s="12"/>
      <c r="L135" s="12"/>
      <c r="P135" s="12"/>
      <c r="Q135" s="12"/>
      <c r="S135" s="12"/>
    </row>
    <row r="136" ht="15.75" customHeight="true">
      <c r="A136" s="12"/>
      <c r="E136" s="12"/>
      <c r="G136" s="12"/>
      <c r="I136" s="12"/>
      <c r="K136" s="12"/>
      <c r="L136" s="12"/>
      <c r="P136" s="12"/>
      <c r="Q136" s="12"/>
      <c r="S136" s="12"/>
    </row>
    <row r="137" ht="15.75" customHeight="true">
      <c r="A137" s="12"/>
      <c r="E137" s="12"/>
      <c r="G137" s="12"/>
      <c r="I137" s="12"/>
      <c r="K137" s="12"/>
      <c r="L137" s="12"/>
      <c r="P137" s="12"/>
      <c r="Q137" s="12"/>
      <c r="S137" s="12"/>
    </row>
    <row r="138" ht="15.75" customHeight="true">
      <c r="A138" s="12"/>
      <c r="E138" s="12"/>
      <c r="G138" s="12"/>
      <c r="I138" s="12"/>
      <c r="K138" s="12"/>
      <c r="L138" s="12"/>
      <c r="P138" s="12"/>
      <c r="Q138" s="12"/>
      <c r="S138" s="12"/>
    </row>
    <row r="139" ht="15.75" customHeight="true">
      <c r="A139" s="12"/>
      <c r="E139" s="12"/>
      <c r="G139" s="12"/>
      <c r="I139" s="12"/>
      <c r="K139" s="12"/>
      <c r="L139" s="12"/>
      <c r="P139" s="12"/>
      <c r="Q139" s="12"/>
      <c r="S139" s="12"/>
    </row>
    <row r="140" ht="15.75" customHeight="true">
      <c r="A140" s="12"/>
      <c r="E140" s="12"/>
      <c r="G140" s="12"/>
      <c r="I140" s="12"/>
      <c r="K140" s="12"/>
      <c r="L140" s="12"/>
      <c r="P140" s="12"/>
      <c r="Q140" s="12"/>
      <c r="S140" s="12"/>
    </row>
    <row r="141" ht="15.75" customHeight="true">
      <c r="A141" s="12"/>
      <c r="E141" s="12"/>
      <c r="G141" s="12"/>
      <c r="I141" s="12"/>
      <c r="K141" s="12"/>
      <c r="L141" s="12"/>
      <c r="P141" s="12"/>
      <c r="Q141" s="12"/>
      <c r="S141" s="12"/>
    </row>
    <row r="142" ht="15.75" customHeight="true">
      <c r="A142" s="12"/>
      <c r="E142" s="12"/>
      <c r="G142" s="12"/>
      <c r="I142" s="12"/>
      <c r="K142" s="12"/>
      <c r="L142" s="12"/>
      <c r="P142" s="12"/>
      <c r="Q142" s="12"/>
      <c r="S142" s="12"/>
    </row>
    <row r="143" ht="15.75" customHeight="true">
      <c r="A143" s="12"/>
      <c r="E143" s="12"/>
      <c r="G143" s="12"/>
      <c r="I143" s="12"/>
      <c r="K143" s="12"/>
      <c r="L143" s="12"/>
      <c r="P143" s="12"/>
      <c r="Q143" s="12"/>
      <c r="S143" s="12"/>
    </row>
    <row r="144" ht="15.75" customHeight="true">
      <c r="A144" s="12"/>
      <c r="E144" s="12"/>
      <c r="G144" s="12"/>
      <c r="I144" s="12"/>
      <c r="K144" s="12"/>
      <c r="L144" s="12"/>
      <c r="P144" s="12"/>
      <c r="Q144" s="12"/>
      <c r="S144" s="12"/>
    </row>
    <row r="145" ht="15.75" customHeight="true">
      <c r="A145" s="12"/>
      <c r="E145" s="12"/>
      <c r="G145" s="12"/>
      <c r="I145" s="12"/>
      <c r="K145" s="12"/>
      <c r="L145" s="12"/>
      <c r="P145" s="12"/>
      <c r="Q145" s="12"/>
      <c r="S145" s="12"/>
    </row>
    <row r="146" ht="15.75" customHeight="true">
      <c r="A146" s="12"/>
      <c r="E146" s="12"/>
      <c r="G146" s="12"/>
      <c r="I146" s="12"/>
      <c r="K146" s="12"/>
      <c r="L146" s="12"/>
      <c r="P146" s="12"/>
      <c r="Q146" s="12"/>
      <c r="S146" s="12"/>
    </row>
    <row r="147" ht="15.75" customHeight="true">
      <c r="A147" s="12"/>
      <c r="E147" s="12"/>
      <c r="G147" s="12"/>
      <c r="I147" s="12"/>
      <c r="K147" s="12"/>
      <c r="L147" s="12"/>
      <c r="P147" s="12"/>
      <c r="Q147" s="12"/>
      <c r="S147" s="12"/>
    </row>
    <row r="148" ht="15.75" customHeight="true">
      <c r="A148" s="12"/>
      <c r="E148" s="12"/>
      <c r="G148" s="12"/>
      <c r="I148" s="12"/>
      <c r="K148" s="12"/>
      <c r="L148" s="12"/>
      <c r="P148" s="12"/>
      <c r="Q148" s="12"/>
      <c r="S148" s="12"/>
    </row>
    <row r="149" ht="15.75" customHeight="true">
      <c r="A149" s="12"/>
      <c r="E149" s="12"/>
      <c r="G149" s="12"/>
      <c r="I149" s="12"/>
      <c r="K149" s="12"/>
      <c r="L149" s="12"/>
      <c r="P149" s="12"/>
      <c r="Q149" s="12"/>
      <c r="S149" s="12"/>
    </row>
    <row r="150" ht="15.75" customHeight="true">
      <c r="A150" s="12"/>
      <c r="E150" s="12"/>
      <c r="G150" s="12"/>
      <c r="I150" s="12"/>
      <c r="K150" s="12"/>
      <c r="L150" s="12"/>
      <c r="P150" s="12"/>
      <c r="Q150" s="12"/>
      <c r="S150" s="12"/>
    </row>
    <row r="151" ht="15.75" customHeight="true">
      <c r="A151" s="12"/>
      <c r="E151" s="12"/>
      <c r="G151" s="12"/>
      <c r="I151" s="12"/>
      <c r="K151" s="12"/>
      <c r="L151" s="12"/>
      <c r="P151" s="12"/>
      <c r="Q151" s="12"/>
      <c r="S151" s="12"/>
    </row>
    <row r="152" ht="15.75" customHeight="true">
      <c r="A152" s="12"/>
      <c r="E152" s="12"/>
      <c r="G152" s="12"/>
      <c r="I152" s="12"/>
      <c r="K152" s="12"/>
      <c r="L152" s="12"/>
      <c r="P152" s="12"/>
      <c r="Q152" s="12"/>
      <c r="S152" s="12"/>
    </row>
    <row r="153" ht="15.75" customHeight="true">
      <c r="A153" s="12"/>
      <c r="E153" s="12"/>
      <c r="G153" s="12"/>
      <c r="I153" s="12"/>
      <c r="K153" s="12"/>
      <c r="L153" s="12"/>
      <c r="P153" s="12"/>
      <c r="Q153" s="12"/>
      <c r="S153" s="12"/>
    </row>
    <row r="154" ht="15.75" customHeight="true">
      <c r="A154" s="12"/>
      <c r="E154" s="12"/>
      <c r="G154" s="12"/>
      <c r="I154" s="12"/>
      <c r="K154" s="12"/>
      <c r="L154" s="12"/>
      <c r="P154" s="12"/>
      <c r="Q154" s="12"/>
      <c r="S154" s="12"/>
    </row>
    <row r="155" ht="15.75" customHeight="true">
      <c r="A155" s="12"/>
      <c r="E155" s="12"/>
      <c r="G155" s="12"/>
      <c r="I155" s="12"/>
      <c r="K155" s="12"/>
      <c r="L155" s="12"/>
      <c r="P155" s="12"/>
      <c r="Q155" s="12"/>
      <c r="S155" s="12"/>
    </row>
    <row r="156" ht="15.75" customHeight="true">
      <c r="A156" s="12"/>
      <c r="E156" s="12"/>
      <c r="G156" s="12"/>
      <c r="I156" s="12"/>
      <c r="K156" s="12"/>
      <c r="L156" s="12"/>
      <c r="P156" s="12"/>
      <c r="Q156" s="12"/>
      <c r="S156" s="12"/>
    </row>
    <row r="157" ht="15.75" customHeight="true">
      <c r="A157" s="12"/>
      <c r="E157" s="12"/>
      <c r="G157" s="12"/>
      <c r="I157" s="12"/>
      <c r="K157" s="12"/>
      <c r="L157" s="12"/>
      <c r="P157" s="12"/>
      <c r="Q157" s="12"/>
      <c r="S157" s="12"/>
    </row>
    <row r="158" ht="15.75" customHeight="true">
      <c r="A158" s="12"/>
      <c r="E158" s="12"/>
      <c r="G158" s="12"/>
      <c r="I158" s="12"/>
      <c r="K158" s="12"/>
      <c r="L158" s="12"/>
      <c r="P158" s="12"/>
      <c r="Q158" s="12"/>
      <c r="S158" s="12"/>
    </row>
    <row r="159" ht="15.75" customHeight="true">
      <c r="A159" s="12"/>
      <c r="E159" s="12"/>
      <c r="G159" s="12"/>
      <c r="I159" s="12"/>
      <c r="K159" s="12"/>
      <c r="L159" s="12"/>
      <c r="P159" s="12"/>
      <c r="Q159" s="12"/>
      <c r="S159" s="12"/>
    </row>
    <row r="160" ht="15.75" customHeight="true">
      <c r="A160" s="12"/>
      <c r="E160" s="12"/>
      <c r="G160" s="12"/>
      <c r="I160" s="12"/>
      <c r="K160" s="12"/>
      <c r="L160" s="12"/>
      <c r="P160" s="12"/>
      <c r="Q160" s="12"/>
      <c r="S160" s="12"/>
    </row>
    <row r="161" ht="15.75" customHeight="true">
      <c r="A161" s="12"/>
      <c r="E161" s="12"/>
      <c r="G161" s="12"/>
      <c r="I161" s="12"/>
      <c r="K161" s="12"/>
      <c r="L161" s="12"/>
      <c r="P161" s="12"/>
      <c r="Q161" s="12"/>
      <c r="S161" s="12"/>
    </row>
    <row r="162" ht="15.75" customHeight="true">
      <c r="A162" s="12"/>
      <c r="E162" s="12"/>
      <c r="G162" s="12"/>
      <c r="I162" s="12"/>
      <c r="K162" s="12"/>
      <c r="L162" s="12"/>
      <c r="P162" s="12"/>
      <c r="Q162" s="12"/>
      <c r="S162" s="12"/>
    </row>
    <row r="163" ht="15.75" customHeight="true">
      <c r="A163" s="12"/>
      <c r="E163" s="12"/>
      <c r="G163" s="12"/>
      <c r="I163" s="12"/>
      <c r="K163" s="12"/>
      <c r="L163" s="12"/>
      <c r="P163" s="12"/>
      <c r="Q163" s="12"/>
      <c r="S163" s="12"/>
    </row>
    <row r="164" ht="15.75" customHeight="true">
      <c r="A164" s="12"/>
      <c r="E164" s="12"/>
      <c r="G164" s="12"/>
      <c r="I164" s="12"/>
      <c r="K164" s="12"/>
      <c r="L164" s="12"/>
      <c r="P164" s="12"/>
      <c r="Q164" s="12"/>
      <c r="S164" s="12"/>
    </row>
    <row r="165" ht="15.75" customHeight="true">
      <c r="A165" s="12"/>
      <c r="E165" s="12"/>
      <c r="G165" s="12"/>
      <c r="I165" s="12"/>
      <c r="K165" s="12"/>
      <c r="L165" s="12"/>
      <c r="P165" s="12"/>
      <c r="Q165" s="12"/>
      <c r="S165" s="12"/>
    </row>
    <row r="166" ht="15.75" customHeight="true">
      <c r="A166" s="12"/>
      <c r="E166" s="12"/>
      <c r="G166" s="12"/>
      <c r="I166" s="12"/>
      <c r="K166" s="12"/>
      <c r="L166" s="12"/>
      <c r="P166" s="12"/>
      <c r="Q166" s="12"/>
      <c r="S166" s="12"/>
    </row>
    <row r="167" ht="15.75" customHeight="true">
      <c r="A167" s="12"/>
      <c r="E167" s="12"/>
      <c r="G167" s="12"/>
      <c r="I167" s="12"/>
      <c r="K167" s="12"/>
      <c r="L167" s="12"/>
      <c r="P167" s="12"/>
      <c r="Q167" s="12"/>
      <c r="S167" s="12"/>
    </row>
    <row r="168" ht="15.75" customHeight="true">
      <c r="A168" s="12"/>
      <c r="E168" s="12"/>
      <c r="G168" s="12"/>
      <c r="I168" s="12"/>
      <c r="K168" s="12"/>
      <c r="L168" s="12"/>
      <c r="P168" s="12"/>
      <c r="Q168" s="12"/>
      <c r="S168" s="12"/>
    </row>
    <row r="169" ht="15.75" customHeight="true">
      <c r="A169" s="12"/>
      <c r="E169" s="12"/>
      <c r="G169" s="12"/>
      <c r="I169" s="12"/>
      <c r="K169" s="12"/>
      <c r="L169" s="12"/>
      <c r="P169" s="12"/>
      <c r="Q169" s="12"/>
      <c r="S169" s="12"/>
    </row>
    <row r="170" ht="15.75" customHeight="true">
      <c r="A170" s="12"/>
      <c r="E170" s="12"/>
      <c r="G170" s="12"/>
      <c r="I170" s="12"/>
      <c r="K170" s="12"/>
      <c r="L170" s="12"/>
      <c r="P170" s="12"/>
      <c r="Q170" s="12"/>
      <c r="S170" s="12"/>
    </row>
    <row r="171" ht="15.75" customHeight="true">
      <c r="A171" s="12"/>
      <c r="E171" s="12"/>
      <c r="G171" s="12"/>
      <c r="I171" s="12"/>
      <c r="K171" s="12"/>
      <c r="L171" s="12"/>
      <c r="P171" s="12"/>
      <c r="Q171" s="12"/>
      <c r="S171" s="12"/>
    </row>
    <row r="172" ht="15.75" customHeight="true">
      <c r="A172" s="12"/>
      <c r="E172" s="12"/>
      <c r="G172" s="12"/>
      <c r="I172" s="12"/>
      <c r="K172" s="12"/>
      <c r="L172" s="12"/>
      <c r="P172" s="12"/>
      <c r="Q172" s="12"/>
      <c r="S172" s="12"/>
    </row>
    <row r="173" ht="15.75" customHeight="true">
      <c r="A173" s="12"/>
      <c r="E173" s="12"/>
      <c r="G173" s="12"/>
      <c r="I173" s="12"/>
      <c r="K173" s="12"/>
      <c r="L173" s="12"/>
      <c r="P173" s="12"/>
      <c r="Q173" s="12"/>
      <c r="S173" s="12"/>
    </row>
    <row r="174" ht="15.75" customHeight="true">
      <c r="A174" s="12"/>
      <c r="E174" s="12"/>
      <c r="G174" s="12"/>
      <c r="I174" s="12"/>
      <c r="K174" s="12"/>
      <c r="L174" s="12"/>
      <c r="P174" s="12"/>
      <c r="Q174" s="12"/>
      <c r="S174" s="12"/>
    </row>
    <row r="175" ht="15.75" customHeight="true">
      <c r="A175" s="12"/>
      <c r="E175" s="12"/>
      <c r="G175" s="12"/>
      <c r="I175" s="12"/>
      <c r="K175" s="12"/>
      <c r="L175" s="12"/>
      <c r="P175" s="12"/>
      <c r="Q175" s="12"/>
      <c r="S175" s="12"/>
    </row>
    <row r="176" ht="15.75" customHeight="true">
      <c r="A176" s="12"/>
      <c r="E176" s="12"/>
      <c r="G176" s="12"/>
      <c r="I176" s="12"/>
      <c r="K176" s="12"/>
      <c r="L176" s="12"/>
      <c r="P176" s="12"/>
      <c r="Q176" s="12"/>
      <c r="S176" s="12"/>
    </row>
    <row r="177" ht="15.75" customHeight="true">
      <c r="A177" s="12"/>
      <c r="E177" s="12"/>
      <c r="G177" s="12"/>
      <c r="I177" s="12"/>
      <c r="K177" s="12"/>
      <c r="L177" s="12"/>
      <c r="P177" s="12"/>
      <c r="Q177" s="12"/>
      <c r="S177" s="12"/>
    </row>
    <row r="178" ht="15.75" customHeight="true">
      <c r="A178" s="12"/>
      <c r="E178" s="12"/>
      <c r="G178" s="12"/>
      <c r="I178" s="12"/>
      <c r="K178" s="12"/>
      <c r="L178" s="12"/>
      <c r="P178" s="12"/>
      <c r="Q178" s="12"/>
      <c r="S178" s="12"/>
    </row>
    <row r="179" ht="15.75" customHeight="true">
      <c r="A179" s="12"/>
      <c r="E179" s="12"/>
      <c r="G179" s="12"/>
      <c r="I179" s="12"/>
      <c r="K179" s="12"/>
      <c r="L179" s="12"/>
      <c r="P179" s="12"/>
      <c r="Q179" s="12"/>
      <c r="S179" s="12"/>
    </row>
    <row r="180" ht="15.75" customHeight="true">
      <c r="A180" s="12"/>
      <c r="E180" s="12"/>
      <c r="G180" s="12"/>
      <c r="I180" s="12"/>
      <c r="K180" s="12"/>
      <c r="L180" s="12"/>
      <c r="P180" s="12"/>
      <c r="Q180" s="12"/>
      <c r="S180" s="12"/>
    </row>
    <row r="181" ht="15.75" customHeight="true">
      <c r="A181" s="12"/>
      <c r="E181" s="12"/>
      <c r="G181" s="12"/>
      <c r="I181" s="12"/>
      <c r="K181" s="12"/>
      <c r="L181" s="12"/>
      <c r="P181" s="12"/>
      <c r="Q181" s="12"/>
      <c r="S181" s="12"/>
    </row>
    <row r="182" ht="15.75" customHeight="true">
      <c r="A182" s="12"/>
      <c r="E182" s="12"/>
      <c r="G182" s="12"/>
      <c r="I182" s="12"/>
      <c r="K182" s="12"/>
      <c r="L182" s="12"/>
      <c r="P182" s="12"/>
      <c r="Q182" s="12"/>
      <c r="S182" s="12"/>
    </row>
    <row r="183" ht="15.75" customHeight="true">
      <c r="A183" s="12"/>
      <c r="E183" s="12"/>
      <c r="G183" s="12"/>
      <c r="I183" s="12"/>
      <c r="K183" s="12"/>
      <c r="L183" s="12"/>
      <c r="P183" s="12"/>
      <c r="Q183" s="12"/>
      <c r="S183" s="12"/>
    </row>
    <row r="184" ht="15.75" customHeight="true">
      <c r="A184" s="12"/>
      <c r="E184" s="12"/>
      <c r="G184" s="12"/>
      <c r="I184" s="12"/>
      <c r="K184" s="12"/>
      <c r="L184" s="12"/>
      <c r="P184" s="12"/>
      <c r="Q184" s="12"/>
      <c r="S184" s="12"/>
    </row>
    <row r="185" ht="15.75" customHeight="true">
      <c r="A185" s="12"/>
      <c r="E185" s="12"/>
      <c r="G185" s="12"/>
      <c r="I185" s="12"/>
      <c r="K185" s="12"/>
      <c r="L185" s="12"/>
      <c r="P185" s="12"/>
      <c r="Q185" s="12"/>
      <c r="S185" s="12"/>
    </row>
    <row r="186" ht="15.75" customHeight="true">
      <c r="A186" s="12"/>
      <c r="E186" s="12"/>
      <c r="G186" s="12"/>
      <c r="I186" s="12"/>
      <c r="K186" s="12"/>
      <c r="L186" s="12"/>
      <c r="P186" s="12"/>
      <c r="Q186" s="12"/>
      <c r="S186" s="12"/>
    </row>
    <row r="187" ht="15.75" customHeight="true">
      <c r="A187" s="12"/>
      <c r="E187" s="12"/>
      <c r="G187" s="12"/>
      <c r="I187" s="12"/>
      <c r="K187" s="12"/>
      <c r="L187" s="12"/>
      <c r="P187" s="12"/>
      <c r="Q187" s="12"/>
      <c r="S187" s="12"/>
    </row>
    <row r="188" ht="15.75" customHeight="true">
      <c r="A188" s="12"/>
      <c r="E188" s="12"/>
      <c r="G188" s="12"/>
      <c r="I188" s="12"/>
      <c r="K188" s="12"/>
      <c r="L188" s="12"/>
      <c r="P188" s="12"/>
      <c r="Q188" s="12"/>
      <c r="S188" s="12"/>
    </row>
    <row r="189" ht="15.75" customHeight="true">
      <c r="A189" s="12"/>
      <c r="E189" s="12"/>
      <c r="G189" s="12"/>
      <c r="I189" s="12"/>
      <c r="K189" s="12"/>
      <c r="L189" s="12"/>
      <c r="P189" s="12"/>
      <c r="Q189" s="12"/>
      <c r="S189" s="12"/>
    </row>
    <row r="190" ht="15.75" customHeight="true">
      <c r="A190" s="12"/>
      <c r="E190" s="12"/>
      <c r="G190" s="12"/>
      <c r="I190" s="12"/>
      <c r="K190" s="12"/>
      <c r="L190" s="12"/>
      <c r="P190" s="12"/>
      <c r="Q190" s="12"/>
      <c r="S190" s="12"/>
    </row>
    <row r="191" ht="15.75" customHeight="true">
      <c r="A191" s="12"/>
      <c r="E191" s="12"/>
      <c r="G191" s="12"/>
      <c r="I191" s="12"/>
      <c r="K191" s="12"/>
      <c r="L191" s="12"/>
      <c r="P191" s="12"/>
      <c r="Q191" s="12"/>
      <c r="S191" s="12"/>
    </row>
    <row r="192" ht="15.75" customHeight="true">
      <c r="A192" s="12"/>
      <c r="E192" s="12"/>
      <c r="G192" s="12"/>
      <c r="I192" s="12"/>
      <c r="K192" s="12"/>
      <c r="L192" s="12"/>
      <c r="P192" s="12"/>
      <c r="Q192" s="12"/>
      <c r="S192" s="12"/>
    </row>
    <row r="193" ht="15.75" customHeight="true">
      <c r="A193" s="12"/>
      <c r="E193" s="12"/>
      <c r="G193" s="12"/>
      <c r="I193" s="12"/>
      <c r="K193" s="12"/>
      <c r="L193" s="12"/>
      <c r="P193" s="12"/>
      <c r="Q193" s="12"/>
      <c r="S193" s="12"/>
    </row>
    <row r="194" ht="15.75" customHeight="true">
      <c r="A194" s="12"/>
      <c r="E194" s="12"/>
      <c r="G194" s="12"/>
      <c r="I194" s="12"/>
      <c r="K194" s="12"/>
      <c r="L194" s="12"/>
      <c r="P194" s="12"/>
      <c r="Q194" s="12"/>
      <c r="S194" s="12"/>
    </row>
    <row r="195" ht="15.75" customHeight="true">
      <c r="A195" s="12"/>
      <c r="E195" s="12"/>
      <c r="G195" s="12"/>
      <c r="I195" s="12"/>
      <c r="K195" s="12"/>
      <c r="L195" s="12"/>
      <c r="P195" s="12"/>
      <c r="Q195" s="12"/>
      <c r="S195" s="12"/>
    </row>
    <row r="196" ht="15.75" customHeight="true">
      <c r="A196" s="12"/>
      <c r="E196" s="12"/>
      <c r="G196" s="12"/>
      <c r="I196" s="12"/>
      <c r="K196" s="12"/>
      <c r="L196" s="12"/>
      <c r="P196" s="12"/>
      <c r="Q196" s="12"/>
      <c r="S196" s="12"/>
    </row>
    <row r="197" ht="15.75" customHeight="true">
      <c r="A197" s="12"/>
      <c r="E197" s="12"/>
      <c r="G197" s="12"/>
      <c r="I197" s="12"/>
      <c r="K197" s="12"/>
      <c r="L197" s="12"/>
      <c r="P197" s="12"/>
      <c r="Q197" s="12"/>
      <c r="S197" s="12"/>
    </row>
    <row r="198" ht="15.75" customHeight="true">
      <c r="A198" s="12"/>
      <c r="E198" s="12"/>
      <c r="G198" s="12"/>
      <c r="I198" s="12"/>
      <c r="K198" s="12"/>
      <c r="L198" s="12"/>
      <c r="P198" s="12"/>
      <c r="Q198" s="12"/>
      <c r="S198" s="12"/>
    </row>
    <row r="199" ht="15.75" customHeight="true">
      <c r="A199" s="12"/>
      <c r="E199" s="12"/>
      <c r="G199" s="12"/>
      <c r="I199" s="12"/>
      <c r="K199" s="12"/>
      <c r="L199" s="12"/>
      <c r="P199" s="12"/>
      <c r="Q199" s="12"/>
      <c r="S199" s="12"/>
    </row>
    <row r="200" ht="15.75" customHeight="true">
      <c r="A200" s="12"/>
      <c r="E200" s="12"/>
      <c r="G200" s="12"/>
      <c r="I200" s="12"/>
      <c r="K200" s="12"/>
      <c r="L200" s="12"/>
      <c r="P200" s="12"/>
      <c r="Q200" s="12"/>
      <c r="S200" s="12"/>
    </row>
  </sheetData>
  <mergeCells>
    <mergeCell ref="B6:E6"/>
    <mergeCell ref="F6:Q6"/>
    <mergeCell ref="R6:U6"/>
    <mergeCell ref="T1:U1"/>
    <mergeCell ref="I2:N2"/>
    <mergeCell ref="T2:U2"/>
    <mergeCell ref="A4:U4"/>
    <mergeCell ref="A5:U5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T7:T9"/>
    <mergeCell ref="B26:N26"/>
    <mergeCell ref="O7:O9"/>
    <mergeCell ref="P7:Q7"/>
    <mergeCell ref="R7:S7"/>
    <mergeCell ref="B7:B9"/>
    <mergeCell ref="C7:C9"/>
    <mergeCell ref="P21:U21"/>
    <mergeCell ref="B25:N25"/>
    <mergeCell ref="D7:D9"/>
    <mergeCell ref="P8:Q8"/>
    <mergeCell ref="R8:S8"/>
    <mergeCell ref="G22:H22"/>
    <mergeCell ref="G24:H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