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<sst xmlns="http://schemas.openxmlformats.org/spreadsheetml/2006/main" count="53">
  <si>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</si>
  <si>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</si>
  <si>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</si>
  <si>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中華民國115年8月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</si>
  <si>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</si>
  <si>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</si>
  <si>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</si>
  <si>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</si>
  <si>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</si>
  <si>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</si>
  <si>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</si>
  <si>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</si>
  <si>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</si>
  <si>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</si>
  <si>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</si>
  <si>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</si>
  <si>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</si>
  <si>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</si>
  <si>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</si>
  <si>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</si>
  <si>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</si>
  <si>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</si>
  <si>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</si>
  <si>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</si>
  <si>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</si>
  <si>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</si>
  <si>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</si>
  <si>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</si>
  <si>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</si>
  <si>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</si>
  <si>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</si>
  <si>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</si>
  <si>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</si>
  <si>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</si>
  <si>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</si>
  <si>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</si>
  <si>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</si>
  <si>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</si>
  <si>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</si>
  <si>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</si>
  <si>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</si>
  <si>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</si>
  <si>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</si>
  <si>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</si>
  <si>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</si>
  <si>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</si>
  <si>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</si>
  <si>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</si>
  <si>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</si>
  <si>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</si>
  <si>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</si>
  <si>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</si>
  <si>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中華民國115年9月10日編製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</si>
</sst>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E28" sqref="E28:E28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3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6697</v>
      </c>
      <c r="D7" s="31" t="n">
        <f>SUM(D8:D9)</f>
        <v>0</v>
      </c>
      <c r="E7" s="31" t="n">
        <f>SUM(E8:E9)</f>
        <v>195</v>
      </c>
      <c r="F7" s="31" t="n">
        <f>SUM(F8:F9)</f>
        <v>947</v>
      </c>
      <c r="G7" s="31" t="n">
        <f>SUM(G8:G9)</f>
        <v>1242</v>
      </c>
      <c r="H7" s="31" t="n">
        <f>SUM(H8:H9)</f>
        <v>745</v>
      </c>
      <c r="I7" s="31" t="n">
        <f>SUM(I8:I9)</f>
        <v>553</v>
      </c>
      <c r="J7" s="31" t="n">
        <f>SUM(J8:J9)</f>
        <v>544</v>
      </c>
      <c r="K7" s="31" t="n">
        <f>SUM(K8:K9)</f>
        <v>707</v>
      </c>
      <c r="L7" s="31" t="n">
        <f>SUM(L8:L9)</f>
        <v>575</v>
      </c>
      <c r="M7" s="31" t="n">
        <f>SUM(M8:M9)</f>
        <v>477</v>
      </c>
      <c r="N7" s="31" t="n">
        <f>SUM(N8:N9)</f>
        <v>389</v>
      </c>
      <c r="O7" s="31" t="n">
        <f>SUM(O8:O9)</f>
        <v>323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2917</v>
      </c>
      <c r="D8" s="32" t="n">
        <v>0</v>
      </c>
      <c r="E8" s="32" t="n">
        <v>112</v>
      </c>
      <c r="F8" s="32" t="n">
        <v>561</v>
      </c>
      <c r="G8" s="32" t="n">
        <v>583</v>
      </c>
      <c r="H8" s="32" t="n">
        <v>289</v>
      </c>
      <c r="I8" s="32" t="n">
        <v>227</v>
      </c>
      <c r="J8" s="32" t="n">
        <v>195</v>
      </c>
      <c r="K8" s="32" t="n">
        <v>243</v>
      </c>
      <c r="L8" s="32" t="n">
        <v>224</v>
      </c>
      <c r="M8" s="32" t="n">
        <v>171</v>
      </c>
      <c r="N8" s="32" t="n">
        <v>172</v>
      </c>
      <c r="O8" s="32" t="n">
        <v>140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3780</v>
      </c>
      <c r="D9" s="32" t="n">
        <v>0</v>
      </c>
      <c r="E9" s="32" t="n">
        <v>83</v>
      </c>
      <c r="F9" s="32" t="n">
        <v>386</v>
      </c>
      <c r="G9" s="32" t="n">
        <v>659</v>
      </c>
      <c r="H9" s="32" t="n">
        <v>456</v>
      </c>
      <c r="I9" s="32" t="n">
        <v>326</v>
      </c>
      <c r="J9" s="32" t="n">
        <v>349</v>
      </c>
      <c r="K9" s="32" t="n">
        <v>464</v>
      </c>
      <c r="L9" s="32" t="n">
        <v>351</v>
      </c>
      <c r="M9" s="32" t="n">
        <v>306</v>
      </c>
      <c r="N9" s="32" t="n">
        <v>217</v>
      </c>
      <c r="O9" s="32" t="n">
        <v>183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22039</v>
      </c>
      <c r="D10" s="32" t="n">
        <f>SUM(D11:D12)</f>
        <v>1</v>
      </c>
      <c r="E10" s="32" t="n">
        <f>SUM(E11:E12)</f>
        <v>627</v>
      </c>
      <c r="F10" s="32" t="n">
        <f>SUM(F11:F12)</f>
        <v>2928</v>
      </c>
      <c r="G10" s="32" t="n">
        <f>SUM(G11:G12)</f>
        <v>3585</v>
      </c>
      <c r="H10" s="32" t="n">
        <f>SUM(H11:H12)</f>
        <v>2592</v>
      </c>
      <c r="I10" s="32" t="n">
        <f>SUM(I11:I12)</f>
        <v>2197</v>
      </c>
      <c r="J10" s="32" t="n">
        <f>SUM(J11:J12)</f>
        <v>1992</v>
      </c>
      <c r="K10" s="32" t="n">
        <f>SUM(K11:K12)</f>
        <v>2496</v>
      </c>
      <c r="L10" s="32" t="n">
        <f>SUM(L11:L12)</f>
        <v>1955</v>
      </c>
      <c r="M10" s="32" t="n">
        <f>SUM(M11:M12)</f>
        <v>1684</v>
      </c>
      <c r="N10" s="32" t="n">
        <f>SUM(N11:N12)</f>
        <v>1259</v>
      </c>
      <c r="O10" s="32" t="n">
        <f>SUM(O11:O12)</f>
        <v>723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9804</v>
      </c>
      <c r="D11" s="32" t="n">
        <v>0</v>
      </c>
      <c r="E11" s="32" t="n">
        <v>326</v>
      </c>
      <c r="F11" s="32" t="n">
        <v>1555</v>
      </c>
      <c r="G11" s="32" t="n">
        <v>1714</v>
      </c>
      <c r="H11" s="32" t="n">
        <v>1043</v>
      </c>
      <c r="I11" s="32" t="n">
        <v>950</v>
      </c>
      <c r="J11" s="32" t="n">
        <v>823</v>
      </c>
      <c r="K11" s="32" t="n">
        <v>986</v>
      </c>
      <c r="L11" s="32" t="n">
        <v>809</v>
      </c>
      <c r="M11" s="32" t="n">
        <v>675</v>
      </c>
      <c r="N11" s="32" t="n">
        <v>590</v>
      </c>
      <c r="O11" s="32" t="n">
        <v>333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12235</v>
      </c>
      <c r="D12" s="32" t="n">
        <v>1</v>
      </c>
      <c r="E12" s="32" t="n">
        <v>301</v>
      </c>
      <c r="F12" s="32" t="n">
        <v>1373</v>
      </c>
      <c r="G12" s="32" t="n">
        <v>1871</v>
      </c>
      <c r="H12" s="32" t="n">
        <v>1549</v>
      </c>
      <c r="I12" s="32" t="n">
        <v>1247</v>
      </c>
      <c r="J12" s="32" t="n">
        <v>1169</v>
      </c>
      <c r="K12" s="32" t="n">
        <v>1510</v>
      </c>
      <c r="L12" s="32" t="n">
        <v>1146</v>
      </c>
      <c r="M12" s="32" t="n">
        <v>1009</v>
      </c>
      <c r="N12" s="32" t="n">
        <v>669</v>
      </c>
      <c r="O12" s="32" t="n">
        <v>390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8240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8240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16467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16467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503</v>
      </c>
      <c r="D21" s="32" t="n">
        <f>SUM(D22:D23)</f>
        <v>0</v>
      </c>
      <c r="E21" s="32" t="n">
        <f>SUM(E22:E23)</f>
        <v>0</v>
      </c>
      <c r="F21" s="32" t="n">
        <f>SUM(F22:F23)</f>
        <v>41</v>
      </c>
      <c r="G21" s="32" t="n">
        <f>SUM(G22:G23)</f>
        <v>100</v>
      </c>
      <c r="H21" s="32" t="n">
        <f>SUM(H22:H23)</f>
        <v>49</v>
      </c>
      <c r="I21" s="32" t="n">
        <f>SUM(I22:I23)</f>
        <v>28</v>
      </c>
      <c r="J21" s="32" t="n">
        <f>SUM(J22:J23)</f>
        <v>25</v>
      </c>
      <c r="K21" s="32" t="n">
        <f>SUM(K22:K23)</f>
        <v>46</v>
      </c>
      <c r="L21" s="32" t="n">
        <f>SUM(L22:L23)</f>
        <v>49</v>
      </c>
      <c r="M21" s="32" t="n">
        <f>SUM(M22:M23)</f>
        <v>41</v>
      </c>
      <c r="N21" s="32" t="n">
        <f>SUM(N22:N23)</f>
        <v>34</v>
      </c>
      <c r="O21" s="32" t="n">
        <f>SUM(O22:O23)</f>
        <v>90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194</v>
      </c>
      <c r="D22" s="32" t="n">
        <v>0</v>
      </c>
      <c r="E22" s="32" t="n">
        <v>0</v>
      </c>
      <c r="F22" s="32" t="n">
        <v>19</v>
      </c>
      <c r="G22" s="32" t="n">
        <v>47</v>
      </c>
      <c r="H22" s="32" t="n">
        <v>18</v>
      </c>
      <c r="I22" s="32" t="n">
        <v>9</v>
      </c>
      <c r="J22" s="32" t="n">
        <v>10</v>
      </c>
      <c r="K22" s="32" t="n">
        <v>12</v>
      </c>
      <c r="L22" s="32" t="n">
        <v>13</v>
      </c>
      <c r="M22" s="32" t="n">
        <v>15</v>
      </c>
      <c r="N22" s="32" t="n">
        <v>12</v>
      </c>
      <c r="O22" s="32" t="n">
        <v>39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309</v>
      </c>
      <c r="D23" s="32" t="n">
        <v>0</v>
      </c>
      <c r="E23" s="32" t="n">
        <v>0</v>
      </c>
      <c r="F23" s="32" t="n">
        <v>22</v>
      </c>
      <c r="G23" s="32" t="n">
        <v>53</v>
      </c>
      <c r="H23" s="32" t="n">
        <v>31</v>
      </c>
      <c r="I23" s="32" t="n">
        <v>19</v>
      </c>
      <c r="J23" s="32" t="n">
        <v>15</v>
      </c>
      <c r="K23" s="32" t="n">
        <v>34</v>
      </c>
      <c r="L23" s="32" t="n">
        <v>36</v>
      </c>
      <c r="M23" s="32" t="n">
        <v>26</v>
      </c>
      <c r="N23" s="32" t="n">
        <v>22</v>
      </c>
      <c r="O23" s="32" t="n">
        <v>51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5142</v>
      </c>
      <c r="D24" s="32" t="n">
        <f>SUM(D25:D26)</f>
        <v>0</v>
      </c>
      <c r="E24" s="32" t="n">
        <f>SUM(E25:E26)</f>
        <v>211</v>
      </c>
      <c r="F24" s="32" t="n">
        <f>SUM(F25:F26)</f>
        <v>1019</v>
      </c>
      <c r="G24" s="32" t="n">
        <f>SUM(G25:G26)</f>
        <v>915</v>
      </c>
      <c r="H24" s="32" t="n">
        <f>SUM(H25:H26)</f>
        <v>490</v>
      </c>
      <c r="I24" s="32" t="n">
        <f>SUM(I25:I26)</f>
        <v>398</v>
      </c>
      <c r="J24" s="32" t="n">
        <f>SUM(J25:J26)</f>
        <v>368</v>
      </c>
      <c r="K24" s="32" t="n">
        <f>SUM(K25:K26)</f>
        <v>482</v>
      </c>
      <c r="L24" s="32" t="n">
        <f>SUM(L25:L26)</f>
        <v>376</v>
      </c>
      <c r="M24" s="32" t="n">
        <f>SUM(M25:M26)</f>
        <v>321</v>
      </c>
      <c r="N24" s="32" t="n">
        <f>SUM(N25:N26)</f>
        <v>257</v>
      </c>
      <c r="O24" s="32" t="n">
        <f>SUM(O25:O26)</f>
        <v>305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2282</v>
      </c>
      <c r="D25" s="32" t="n">
        <v>0</v>
      </c>
      <c r="E25" s="32" t="n">
        <v>105</v>
      </c>
      <c r="F25" s="32" t="n">
        <v>456</v>
      </c>
      <c r="G25" s="32" t="n">
        <v>488</v>
      </c>
      <c r="H25" s="32" t="n">
        <v>193</v>
      </c>
      <c r="I25" s="32" t="n">
        <v>167</v>
      </c>
      <c r="J25" s="32" t="n">
        <v>159</v>
      </c>
      <c r="K25" s="32" t="n">
        <v>196</v>
      </c>
      <c r="L25" s="32" t="n">
        <v>140</v>
      </c>
      <c r="M25" s="32" t="n">
        <v>119</v>
      </c>
      <c r="N25" s="32" t="n">
        <v>116</v>
      </c>
      <c r="O25" s="32" t="n">
        <v>143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2860</v>
      </c>
      <c r="D26" s="32" t="n">
        <v>0</v>
      </c>
      <c r="E26" s="32" t="n">
        <v>106</v>
      </c>
      <c r="F26" s="32" t="n">
        <v>563</v>
      </c>
      <c r="G26" s="32" t="n">
        <v>427</v>
      </c>
      <c r="H26" s="32" t="n">
        <v>297</v>
      </c>
      <c r="I26" s="32" t="n">
        <v>231</v>
      </c>
      <c r="J26" s="32" t="n">
        <v>209</v>
      </c>
      <c r="K26" s="32" t="n">
        <v>286</v>
      </c>
      <c r="L26" s="32" t="n">
        <v>236</v>
      </c>
      <c r="M26" s="32" t="n">
        <v>202</v>
      </c>
      <c r="N26" s="32" t="n">
        <v>141</v>
      </c>
      <c r="O26" s="32" t="n">
        <v>162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654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654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6841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6841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1.23040167239062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0.747175461681564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0.767806480513663</v>
      </c>
      <c r="D37" s="35" t="str">
        <f>IF(AND(D24=0, D7&lt;&gt;0), "-", IF(D7&lt;&gt;0, D24/D7, "--"))</f>
        <v>--</v>
      </c>
      <c r="E37" s="35" t="n">
        <f>IF(AND(E24=0, E7&lt;&gt;0), "-", IF(E7&lt;&gt;0, E24/E7, "--"))</f>
        <v>1.08205128205128</v>
      </c>
      <c r="F37" s="35" t="n">
        <f>IF(AND(F24=0, F7&lt;&gt;0), "-", IF(F7&lt;&gt;0, F24/F7, "--"))</f>
        <v>1.07602956705385</v>
      </c>
      <c r="G37" s="35" t="n">
        <f>IF(AND(G24=0, G7&lt;&gt;0), "-", IF(G7&lt;&gt;0, G24/G7, "--"))</f>
        <v>0.736714975845411</v>
      </c>
      <c r="H37" s="35" t="n">
        <f>IF(AND(H24=0, H7&lt;&gt;0), "-", IF(H7&lt;&gt;0, H24/H7, "--"))</f>
        <v>0.657718120805369</v>
      </c>
      <c r="I37" s="35" t="n">
        <f>IF(AND(I24=0, I7&lt;&gt;0), "-", IF(I7&lt;&gt;0, I24/I7, "--"))</f>
        <v>0.719710669077758</v>
      </c>
      <c r="J37" s="35" t="n">
        <f>IF(AND(J24=0, J7&lt;&gt;0), "-", IF(J7&lt;&gt;0, J24/J7, "--"))</f>
        <v>0.676470588235294</v>
      </c>
      <c r="K37" s="35" t="n">
        <f>IF(AND(K24=0, K7&lt;&gt;0), "-", IF(K7&lt;&gt;0, K24/K7, "--"))</f>
        <v>0.681753889674682</v>
      </c>
      <c r="L37" s="35" t="n">
        <f>IF(AND(L24=0, L7&lt;&gt;0), "-", IF(L7&lt;&gt;0, L24/L7, "--"))</f>
        <v>0.653913043478261</v>
      </c>
      <c r="M37" s="35" t="n">
        <f>IF(AND(M24=0, M7&lt;&gt;0), "-", IF(M7&lt;&gt;0, M24/M7, "--"))</f>
        <v>0.672955974842767</v>
      </c>
      <c r="N37" s="35" t="n">
        <f>IF(AND(N24=0, N7&lt;&gt;0), "-", IF(N7&lt;&gt;0, N24/N7, "--"))</f>
        <v>0.660668380462725</v>
      </c>
      <c r="O37" s="35" t="n">
        <f>IF(AND(O24=0, O7&lt;&gt;0), "-", IF(O7&lt;&gt;0, O24/O7, "--"))</f>
        <v>0.944272445820433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0.830218446601942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0.830218446601942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J1:K1"/>
    <mergeCell ref="B2:C2"/>
    <mergeCell ref="A3:P3"/>
    <mergeCell ref="A5:B6"/>
    <mergeCell ref="C5:C6"/>
    <mergeCell ref="D5:P5"/>
    <mergeCell ref="A4:O4"/>
    <mergeCell ref="A40:P40"/>
    <mergeCell ref="A41:P41"/>
    <mergeCell ref="C39:D39"/>
    <mergeCell ref="F39:H39"/>
    <mergeCell ref="I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