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月 " state="visible" r:id="rId1"/>
  </sheets>
</workbook>
</file>

<file path=xl/sharedStrings.xml><?xml version="1.0" encoding="utf-8"?>
<sst xmlns="http://schemas.openxmlformats.org/spreadsheetml/2006/main" count="49">
  <si>
    <t xml:space="preserve">公 開 類 </t>
  </si>
  <si>
    <t>月    報</t>
  </si>
  <si>
    <t>臺中市就業服務之求職、求才及推介就業人數-按教育程度分</t>
  </si>
  <si>
    <t>中華民國115年2月</t>
  </si>
  <si>
    <t>求職人數</t>
  </si>
  <si>
    <t>求才人數</t>
  </si>
  <si>
    <t>求職推介就業人數</t>
  </si>
  <si>
    <t>求才僱用人數</t>
  </si>
  <si>
    <t>求供倍數</t>
  </si>
  <si>
    <t>求職就業率%</t>
  </si>
  <si>
    <t>求才利用率%</t>
  </si>
  <si>
    <t>填表</t>
  </si>
  <si>
    <t>資料來源：由本處行政課依據各就業服務據點(含委辦)所登打「勞動部勞動力發展署就業服務資訊系統」資料彙編。</t>
  </si>
  <si>
    <t>填表說明：本表編製1份，並依統計法規定永久保存，資料透過網際網路上傳至「臺中市公務統計行政管理系統」。</t>
  </si>
  <si>
    <t>每月終了30日內編報</t>
  </si>
  <si>
    <t>新登記合計(1)</t>
  </si>
  <si>
    <t>男</t>
  </si>
  <si>
    <t>女</t>
  </si>
  <si>
    <t>有效合計(2)</t>
  </si>
  <si>
    <t>新登記(3)</t>
  </si>
  <si>
    <t>有效(4)</t>
  </si>
  <si>
    <t>新登記合計(5)</t>
  </si>
  <si>
    <t>有效合計(6)</t>
  </si>
  <si>
    <t>新登記(7)</t>
  </si>
  <si>
    <t>有效(8)</t>
  </si>
  <si>
    <t>新登記(3)/(1)</t>
  </si>
  <si>
    <t>有效(4)/(2)</t>
  </si>
  <si>
    <t>(6)/(1)</t>
  </si>
  <si>
    <t>(8)/(3)</t>
  </si>
  <si>
    <t>總計</t>
  </si>
  <si>
    <t>國小以下</t>
  </si>
  <si>
    <t>審核</t>
  </si>
  <si>
    <t>國中</t>
  </si>
  <si>
    <t>高中</t>
  </si>
  <si>
    <t>高職</t>
  </si>
  <si>
    <t>業務主管人員主辦統計人員</t>
  </si>
  <si>
    <t>專科</t>
  </si>
  <si>
    <t>大學</t>
  </si>
  <si>
    <t>碩士</t>
  </si>
  <si>
    <t>機關首長</t>
  </si>
  <si>
    <t>博士</t>
  </si>
  <si>
    <t>編製機關</t>
  </si>
  <si>
    <t>表    號</t>
  </si>
  <si>
    <t>不限</t>
  </si>
  <si>
    <t>中華民國115年3月18日編製</t>
  </si>
  <si>
    <t>臺中市就業服務處</t>
  </si>
  <si>
    <t>10343-01-01-2</t>
  </si>
  <si>
    <t>單位：人 , %</t>
  </si>
  <si>
    <t>其他</t>
  </si>
</sst>
</file>

<file path=xl/styles.xml><?xml version="1.0" encoding="utf-8"?>
<styleSheet xmlns="http://schemas.openxmlformats.org/spreadsheetml/2006/main">
  <numFmts count="2">
    <numFmt formatCode="_(* #,##0_);_(* \(#,##0\);_(* &quot;-&quot;_);_(@_)" numFmtId="197"/>
    <numFmt formatCode="_(* #,##0.00_);_(* \(#,##0.00\);_(* &quot;-&quot;??_);_(@_)" numFmtId="198"/>
  </numFmts>
  <fonts count="8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true"/>
      <i val="false"/>
      <u val="none"/>
      <sz val="16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6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49" fontId="3" borderId="3" xfId="0" applyNumberFormat="true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center" vertical="center"/>
    </xf>
    <xf numFmtId="0" fontId="1" borderId="7" xfId="0" applyFont="true" applyBorder="true">
      <alignment horizontal="center" vertical="center"/>
    </xf>
    <xf numFmtId="0" fontId="1" borderId="5" xfId="0" applyFont="true" applyBorder="true">
      <alignment horizontal="left" vertical="center" wrapText="true"/>
    </xf>
    <xf numFmtId="0" fontId="1" borderId="8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/>
    </xf>
    <xf numFmtId="0" fontId="4" borderId="0" xfId="0" applyFont="true"/>
    <xf numFmtId="0" fontId="1" borderId="9" xfId="0" applyFont="true" applyBorder="true"/>
    <xf numFmtId="0" fontId="1" borderId="10" xfId="0" applyFont="true" applyBorder="true">
      <alignment vertical="center"/>
    </xf>
    <xf numFmtId="0" fontId="1" borderId="8" xfId="0" applyFont="true" applyBorder="true">
      <alignment horizontal="center" vertical="center"/>
    </xf>
    <xf numFmtId="0" fontId="1" borderId="11" xfId="0" applyFont="true" applyBorder="true">
      <alignment horizontal="center" vertical="center"/>
    </xf>
    <xf numFmtId="0" fontId="1" borderId="12" xfId="0" applyFont="true" applyBorder="true">
      <alignment horizontal="center" vertical="center"/>
    </xf>
    <xf numFmtId="0" fontId="1" borderId="13" xfId="0" applyFont="true" applyBorder="true">
      <alignment horizontal="center" vertical="center"/>
    </xf>
    <xf numFmtId="0" fontId="1" borderId="0" xfId="0" applyFont="true"/>
    <xf numFmtId="0" fontId="1" borderId="3" xfId="0" applyFont="true" applyBorder="true"/>
    <xf numFmtId="197" fontId="1" borderId="14" xfId="0" applyNumberFormat="true" applyFont="true" applyBorder="true">
      <alignment horizontal="right" vertical="center"/>
    </xf>
    <xf numFmtId="197" fontId="1" borderId="9" xfId="0" applyNumberFormat="true" applyFont="true" applyBorder="true">
      <alignment horizontal="right" vertical="center"/>
    </xf>
    <xf numFmtId="198" fontId="1" borderId="9" xfId="0" applyNumberFormat="true" applyFont="true" applyBorder="true">
      <alignment horizontal="right"/>
    </xf>
    <xf numFmtId="10" fontId="1" borderId="9" xfId="0" applyNumberFormat="true" applyFont="true" applyBorder="true">
      <alignment horizontal="right"/>
    </xf>
    <xf numFmtId="10" fontId="1" borderId="10" xfId="0" applyNumberFormat="true" applyFont="true" applyBorder="true">
      <alignment horizontal="right"/>
    </xf>
    <xf numFmtId="197" fontId="1" borderId="2" xfId="0" applyNumberFormat="true" applyFont="true" applyBorder="true">
      <alignment horizontal="right" vertical="center" wrapText="true"/>
    </xf>
    <xf numFmtId="197" fontId="1" borderId="0" xfId="0" applyNumberFormat="true" applyFont="true">
      <alignment horizontal="right" vertical="center" wrapText="true"/>
    </xf>
    <xf numFmtId="197" fontId="1" borderId="0" xfId="0" applyNumberFormat="true" applyFont="true">
      <alignment horizontal="right" vertical="center"/>
    </xf>
    <xf numFmtId="198" fontId="1" borderId="0" xfId="0" applyNumberFormat="true" applyFont="true">
      <alignment horizontal="right"/>
    </xf>
    <xf numFmtId="10" fontId="1" borderId="0" xfId="0" applyNumberFormat="true" applyFont="true">
      <alignment horizontal="right"/>
    </xf>
    <xf numFmtId="10" fontId="1" borderId="3" xfId="0" applyNumberFormat="true" applyFont="true" applyBorder="true">
      <alignment horizontal="right"/>
    </xf>
    <xf numFmtId="0" fontId="5" borderId="2" xfId="0" applyFont="true" applyBorder="true"/>
    <xf numFmtId="0" fontId="1" borderId="3" xfId="0" applyFont="true" applyBorder="true">
      <alignment horizontal="right"/>
    </xf>
    <xf numFmtId="0" fontId="1" borderId="2" xfId="0" applyFont="true" applyBorder="true">
      <alignment vertical="center" wrapText="true"/>
    </xf>
    <xf numFmtId="0" fontId="5" borderId="0" xfId="0" applyFont="true"/>
    <xf numFmtId="0" fontId="6" borderId="6" xfId="0" applyFont="true" applyBorder="true">
      <alignment vertical="center" wrapText="true"/>
    </xf>
    <xf numFmtId="0" fontId="1" borderId="7" xfId="0" applyFont="true" applyBorder="true">
      <alignment horizontal="right"/>
    </xf>
    <xf numFmtId="0" fontId="1" borderId="1" xfId="0" applyFont="true" applyBorder="true">
      <alignment horizontal="center" vertical="center" wrapText="true"/>
    </xf>
    <xf numFmtId="0" fontId="1" borderId="2" xfId="0" applyFont="true" applyBorder="true">
      <alignment horizontal="center" vertical="center" wrapText="true"/>
    </xf>
    <xf numFmtId="0" fontId="6" borderId="1" xfId="0" applyFont="true" applyBorder="true">
      <alignment horizontal="center" vertical="center"/>
    </xf>
    <xf numFmtId="49" fontId="1" borderId="3" xfId="0" applyNumberFormat="true" applyFont="true" applyBorder="true">
      <alignment vertical="center"/>
    </xf>
    <xf numFmtId="0" fontId="1" borderId="15" xfId="0" applyFont="true" applyBorder="true">
      <alignment horizontal="center" vertical="center"/>
    </xf>
    <xf numFmtId="197" fontId="1" borderId="0" xfId="0" applyNumberFormat="true" applyFont="true">
      <alignment horizontal="right"/>
    </xf>
    <xf numFmtId="0" fontId="4" borderId="9" xfId="0" applyFont="true" applyBorder="true"/>
    <xf numFmtId="0" fontId="7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N200"/>
  <sheetViews>
    <sheetView zoomScale="100" topLeftCell="A1" workbookViewId="0" showGridLines="true" showRowColHeaders="true" view="normal">
      <selection activeCell="Q7" sqref="Q7:Q7"/>
    </sheetView>
  </sheetViews>
  <sheetFormatPr customHeight="false" defaultColWidth="9.28125" defaultRowHeight="15"/>
  <cols>
    <col min="1" max="1" bestFit="false" customWidth="true" width="16.2109375" hidden="false" outlineLevel="0"/>
    <col min="2" max="2" bestFit="false" customWidth="true" width="23.2109375" hidden="false" outlineLevel="0"/>
    <col min="3" max="3" bestFit="false" customWidth="true" width="16.2109375" hidden="false" outlineLevel="0"/>
    <col min="4" max="12" bestFit="false" customWidth="true" width="14.2109375" hidden="false" outlineLevel="0"/>
    <col min="13" max="13" bestFit="false" customWidth="true" width="21.921875" hidden="false" outlineLevel="0"/>
  </cols>
  <sheetData>
    <row r="1" ht="41.25" customHeight="true">
      <c r="A1" s="1" t="s">
        <v>0</v>
      </c>
      <c r="B1" s="13"/>
      <c r="C1" s="19"/>
      <c r="D1" s="19"/>
      <c r="E1" s="19"/>
      <c r="F1" s="19"/>
      <c r="G1" s="19"/>
      <c r="H1" s="19"/>
      <c r="I1" s="19"/>
      <c r="J1" s="19"/>
      <c r="K1" s="36"/>
      <c r="L1" s="38" t="s">
        <v>41</v>
      </c>
      <c r="M1" s="38" t="s">
        <v>45</v>
      </c>
      <c r="N1" s="44"/>
      <c r="O1" s="45"/>
      <c r="P1" s="45"/>
      <c r="Q1" s="45"/>
    </row>
    <row r="2" ht="41.25" customHeight="true">
      <c r="A2" s="1" t="s">
        <v>1</v>
      </c>
      <c r="B2" s="14" t="s">
        <v>14</v>
      </c>
      <c r="C2" s="20"/>
      <c r="D2" s="20"/>
      <c r="E2" s="20"/>
      <c r="F2" s="20"/>
      <c r="G2" s="33"/>
      <c r="H2" s="33"/>
      <c r="I2" s="33"/>
      <c r="J2" s="33"/>
      <c r="K2" s="37"/>
      <c r="L2" s="1" t="s">
        <v>42</v>
      </c>
      <c r="M2" s="40" t="s">
        <v>46</v>
      </c>
      <c r="N2" s="44"/>
      <c r="O2" s="45"/>
      <c r="P2" s="45"/>
      <c r="Q2" s="45"/>
    </row>
    <row r="3" ht="37.3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45"/>
      <c r="O3" s="45"/>
      <c r="P3" s="45"/>
      <c r="Q3" s="45"/>
    </row>
    <row r="4" ht="29.1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41" t="s">
        <v>47</v>
      </c>
      <c r="N4" s="45"/>
      <c r="O4" s="45"/>
      <c r="P4" s="45"/>
      <c r="Q4" s="45"/>
    </row>
    <row r="5" ht="33.2" customHeight="true">
      <c r="A5" s="4"/>
      <c r="B5" s="15"/>
      <c r="C5" s="1" t="s">
        <v>29</v>
      </c>
      <c r="D5" s="1" t="s">
        <v>30</v>
      </c>
      <c r="E5" s="1" t="s">
        <v>32</v>
      </c>
      <c r="F5" s="1" t="s">
        <v>33</v>
      </c>
      <c r="G5" s="1" t="s">
        <v>34</v>
      </c>
      <c r="H5" s="1" t="s">
        <v>36</v>
      </c>
      <c r="I5" s="1" t="s">
        <v>37</v>
      </c>
      <c r="J5" s="1" t="s">
        <v>38</v>
      </c>
      <c r="K5" s="1" t="s">
        <v>40</v>
      </c>
      <c r="L5" s="1" t="s">
        <v>43</v>
      </c>
      <c r="M5" s="42" t="s">
        <v>48</v>
      </c>
      <c r="N5" s="19"/>
      <c r="O5" s="45"/>
      <c r="P5" s="45"/>
      <c r="Q5" s="45"/>
    </row>
    <row r="6" ht="31.9" customHeight="true">
      <c r="A6" s="4"/>
      <c r="B6" s="15"/>
      <c r="C6" s="1"/>
      <c r="D6" s="1"/>
      <c r="E6" s="1"/>
      <c r="F6" s="1"/>
      <c r="G6" s="1"/>
      <c r="H6" s="1"/>
      <c r="I6" s="1"/>
      <c r="J6" s="1"/>
      <c r="K6" s="1"/>
      <c r="L6" s="1"/>
      <c r="M6" s="42"/>
      <c r="N6" s="19"/>
      <c r="O6" s="45"/>
      <c r="P6" s="45"/>
      <c r="Q6" s="45"/>
    </row>
    <row r="7" ht="25.9" customHeight="true">
      <c r="A7" s="5" t="s">
        <v>4</v>
      </c>
      <c r="B7" s="16" t="s">
        <v>15</v>
      </c>
      <c r="C7" s="21" t="n">
        <f>SUM(D7:M7)</f>
        <v>5649</v>
      </c>
      <c r="D7" s="26" t="n">
        <f>SUM(D8:D9)</f>
        <v>71</v>
      </c>
      <c r="E7" s="26" t="n">
        <f>SUM(E8:E9)</f>
        <v>396</v>
      </c>
      <c r="F7" s="26" t="n">
        <f>SUM(F8:F9)</f>
        <v>402</v>
      </c>
      <c r="G7" s="26" t="n">
        <f>SUM(G8:G9)</f>
        <v>1264</v>
      </c>
      <c r="H7" s="26" t="n">
        <f>SUM(H8:H9)</f>
        <v>538</v>
      </c>
      <c r="I7" s="26" t="n">
        <f>SUM(I8:I9)</f>
        <v>2699</v>
      </c>
      <c r="J7" s="26" t="n">
        <f>SUM(J8:J9)</f>
        <v>257</v>
      </c>
      <c r="K7" s="26" t="n">
        <f>SUM(K8:K9)</f>
        <v>7</v>
      </c>
      <c r="L7" s="26" t="n">
        <f>SUM(L8:L9)</f>
        <v>0</v>
      </c>
      <c r="M7" s="26" t="n">
        <f>SUM(M8:M9)</f>
        <v>15</v>
      </c>
      <c r="N7" s="19"/>
      <c r="O7" s="19"/>
      <c r="P7" s="19"/>
      <c r="Q7" s="19"/>
      <c r="R7" s="19"/>
      <c r="S7" s="19"/>
      <c r="T7" s="19"/>
      <c r="U7" s="19"/>
      <c r="V7" s="19"/>
      <c r="W7" s="19"/>
      <c r="X7" s="19"/>
      <c r="Y7" s="19"/>
      <c r="Z7" s="19"/>
      <c r="AA7" s="19"/>
      <c r="AB7" s="19"/>
      <c r="AC7" s="19"/>
      <c r="AD7" s="19"/>
      <c r="AE7" s="19"/>
      <c r="AF7" s="19"/>
      <c r="AG7" s="19"/>
      <c r="AH7" s="19"/>
      <c r="AI7" s="19"/>
      <c r="AJ7" s="19"/>
      <c r="AK7" s="19"/>
      <c r="AL7" s="19"/>
      <c r="AM7" s="19"/>
      <c r="AN7" s="19"/>
      <c r="AO7" s="19"/>
      <c r="AP7" s="19"/>
      <c r="AQ7" s="19"/>
      <c r="AR7" s="19"/>
      <c r="AS7" s="19"/>
      <c r="AT7" s="19"/>
      <c r="AU7" s="19"/>
      <c r="AV7" s="19"/>
      <c r="AW7" s="19"/>
      <c r="AX7" s="19"/>
      <c r="AY7" s="19"/>
      <c r="AZ7" s="19"/>
      <c r="BA7" s="19"/>
      <c r="BB7" s="19"/>
      <c r="BC7" s="19"/>
      <c r="BD7" s="19"/>
      <c r="BE7" s="19"/>
      <c r="BF7" s="19"/>
      <c r="BG7" s="19"/>
      <c r="BH7" s="19"/>
      <c r="BI7" s="19"/>
      <c r="BJ7" s="19"/>
      <c r="BK7" s="19"/>
      <c r="BL7" s="19"/>
      <c r="BM7" s="19"/>
      <c r="BN7" s="19"/>
      <c r="BO7" s="19"/>
      <c r="BP7" s="19"/>
      <c r="BQ7" s="19"/>
      <c r="BR7" s="19"/>
      <c r="BS7" s="19"/>
      <c r="BT7" s="19"/>
      <c r="BU7" s="19"/>
      <c r="BV7" s="19"/>
      <c r="BW7" s="19"/>
      <c r="BX7" s="19"/>
      <c r="BY7" s="19"/>
      <c r="BZ7" s="19"/>
      <c r="CA7" s="19"/>
      <c r="CB7" s="19"/>
      <c r="CC7" s="19"/>
      <c r="CD7" s="19"/>
      <c r="CE7" s="19"/>
      <c r="CF7" s="19"/>
      <c r="CG7" s="19"/>
      <c r="CH7" s="19"/>
      <c r="CI7" s="19"/>
      <c r="CJ7" s="19"/>
      <c r="CK7" s="19"/>
      <c r="CL7" s="19"/>
      <c r="CM7" s="19"/>
      <c r="CN7" s="19"/>
      <c r="CO7" s="19"/>
      <c r="CP7" s="19"/>
      <c r="CQ7" s="19"/>
      <c r="CR7" s="19"/>
      <c r="CS7" s="19"/>
      <c r="CT7" s="19"/>
      <c r="CU7" s="19"/>
      <c r="CV7" s="19"/>
      <c r="CW7" s="19"/>
      <c r="CX7" s="19"/>
      <c r="CY7" s="19"/>
      <c r="CZ7" s="19"/>
      <c r="DA7" s="19"/>
      <c r="DB7" s="19"/>
      <c r="DC7" s="19"/>
      <c r="DD7" s="19"/>
      <c r="DE7" s="19"/>
      <c r="DF7" s="19"/>
      <c r="DG7" s="19"/>
      <c r="DH7" s="19"/>
      <c r="DI7" s="19"/>
      <c r="DJ7" s="19"/>
      <c r="DK7" s="19"/>
      <c r="DL7" s="19"/>
      <c r="DM7" s="19"/>
      <c r="DN7" s="19"/>
      <c r="DO7" s="19"/>
      <c r="DP7" s="19"/>
      <c r="DQ7" s="19"/>
      <c r="DR7" s="19"/>
      <c r="DS7" s="19"/>
      <c r="DT7" s="19"/>
      <c r="DU7" s="19"/>
      <c r="DV7" s="19"/>
      <c r="DW7" s="19"/>
      <c r="DX7" s="19"/>
      <c r="DY7" s="19"/>
      <c r="DZ7" s="19"/>
      <c r="EA7" s="19"/>
      <c r="EB7" s="19"/>
      <c r="EC7" s="19"/>
      <c r="ED7" s="19"/>
      <c r="EE7" s="19"/>
      <c r="EF7" s="19"/>
      <c r="EG7" s="19"/>
      <c r="EH7" s="19"/>
      <c r="EI7" s="19"/>
      <c r="EJ7" s="19"/>
      <c r="EK7" s="19"/>
      <c r="EL7" s="19"/>
      <c r="EM7" s="19"/>
      <c r="EN7" s="19"/>
      <c r="EO7" s="19"/>
      <c r="EP7" s="19"/>
      <c r="EQ7" s="19"/>
      <c r="ER7" s="19"/>
      <c r="ES7" s="19"/>
      <c r="ET7" s="19"/>
      <c r="EU7" s="19"/>
      <c r="EV7" s="19"/>
      <c r="EW7" s="19"/>
      <c r="EX7" s="19"/>
      <c r="EY7" s="19"/>
      <c r="EZ7" s="19"/>
      <c r="FA7" s="19"/>
      <c r="FB7" s="19"/>
      <c r="FC7" s="19"/>
      <c r="FD7" s="19"/>
      <c r="FE7" s="19"/>
      <c r="FF7" s="19"/>
      <c r="FG7" s="19"/>
      <c r="FH7" s="19"/>
      <c r="FI7" s="19"/>
      <c r="FJ7" s="19"/>
      <c r="FK7" s="19"/>
      <c r="FL7" s="19"/>
      <c r="FM7" s="19"/>
      <c r="FN7" s="19"/>
    </row>
    <row r="8" ht="25.9" customHeight="true">
      <c r="A8" s="6"/>
      <c r="B8" s="17" t="s">
        <v>16</v>
      </c>
      <c r="C8" s="22" t="n">
        <f>SUM(D8:M8)</f>
        <v>2738</v>
      </c>
      <c r="D8" s="27" t="n">
        <v>26</v>
      </c>
      <c r="E8" s="27" t="n">
        <v>196</v>
      </c>
      <c r="F8" s="27" t="n">
        <v>193</v>
      </c>
      <c r="G8" s="27" t="n">
        <v>589</v>
      </c>
      <c r="H8" s="27" t="n">
        <v>201</v>
      </c>
      <c r="I8" s="27" t="n">
        <v>1363</v>
      </c>
      <c r="J8" s="27" t="n">
        <v>161</v>
      </c>
      <c r="K8" s="27" t="n">
        <v>5</v>
      </c>
      <c r="L8" s="27" t="n">
        <v>0</v>
      </c>
      <c r="M8" s="27" t="n">
        <v>4</v>
      </c>
      <c r="N8" s="19"/>
      <c r="O8" s="19"/>
      <c r="P8" s="19"/>
      <c r="Q8" s="19"/>
      <c r="R8" s="19"/>
      <c r="S8" s="19"/>
      <c r="T8" s="19"/>
      <c r="U8" s="19"/>
      <c r="V8" s="19"/>
      <c r="W8" s="19"/>
      <c r="X8" s="19"/>
      <c r="Y8" s="19"/>
      <c r="Z8" s="19"/>
      <c r="AA8" s="19"/>
      <c r="AB8" s="19"/>
      <c r="AC8" s="19"/>
      <c r="AD8" s="19"/>
      <c r="AE8" s="19"/>
      <c r="AF8" s="19"/>
      <c r="AG8" s="19"/>
      <c r="AH8" s="19"/>
      <c r="AI8" s="19"/>
      <c r="AJ8" s="19"/>
      <c r="AK8" s="19"/>
      <c r="AL8" s="19"/>
      <c r="AM8" s="19"/>
      <c r="AN8" s="19"/>
      <c r="AO8" s="19"/>
      <c r="AP8" s="19"/>
      <c r="AQ8" s="19"/>
      <c r="AR8" s="19"/>
      <c r="AS8" s="19"/>
      <c r="AT8" s="19"/>
      <c r="AU8" s="19"/>
      <c r="AV8" s="19"/>
      <c r="AW8" s="19"/>
      <c r="AX8" s="19"/>
      <c r="AY8" s="19"/>
      <c r="AZ8" s="19"/>
      <c r="BA8" s="19"/>
      <c r="BB8" s="19"/>
      <c r="BC8" s="19"/>
      <c r="BD8" s="19"/>
      <c r="BE8" s="19"/>
      <c r="BF8" s="19"/>
      <c r="BG8" s="19"/>
      <c r="BH8" s="19"/>
      <c r="BI8" s="19"/>
      <c r="BJ8" s="19"/>
      <c r="BK8" s="19"/>
      <c r="BL8" s="19"/>
      <c r="BM8" s="19"/>
      <c r="BN8" s="19"/>
      <c r="BO8" s="19"/>
      <c r="BP8" s="19"/>
      <c r="BQ8" s="19"/>
      <c r="BR8" s="19"/>
      <c r="BS8" s="19"/>
      <c r="BT8" s="19"/>
      <c r="BU8" s="19"/>
      <c r="BV8" s="19"/>
      <c r="BW8" s="19"/>
      <c r="BX8" s="19"/>
      <c r="BY8" s="19"/>
      <c r="BZ8" s="19"/>
      <c r="CA8" s="19"/>
      <c r="CB8" s="19"/>
      <c r="CC8" s="19"/>
      <c r="CD8" s="19"/>
      <c r="CE8" s="19"/>
      <c r="CF8" s="19"/>
      <c r="CG8" s="19"/>
      <c r="CH8" s="19"/>
      <c r="CI8" s="19"/>
      <c r="CJ8" s="19"/>
      <c r="CK8" s="19"/>
      <c r="CL8" s="19"/>
      <c r="CM8" s="19"/>
      <c r="CN8" s="19"/>
      <c r="CO8" s="19"/>
      <c r="CP8" s="19"/>
      <c r="CQ8" s="19"/>
      <c r="CR8" s="19"/>
      <c r="CS8" s="19"/>
      <c r="CT8" s="19"/>
      <c r="CU8" s="19"/>
      <c r="CV8" s="19"/>
      <c r="CW8" s="19"/>
      <c r="CX8" s="19"/>
      <c r="CY8" s="19"/>
      <c r="CZ8" s="19"/>
      <c r="DA8" s="19"/>
      <c r="DB8" s="19"/>
      <c r="DC8" s="19"/>
      <c r="DD8" s="19"/>
      <c r="DE8" s="19"/>
      <c r="DF8" s="19"/>
      <c r="DG8" s="19"/>
      <c r="DH8" s="19"/>
      <c r="DI8" s="19"/>
      <c r="DJ8" s="19"/>
      <c r="DK8" s="19"/>
      <c r="DL8" s="19"/>
      <c r="DM8" s="19"/>
      <c r="DN8" s="19"/>
      <c r="DO8" s="19"/>
      <c r="DP8" s="19"/>
      <c r="DQ8" s="19"/>
      <c r="DR8" s="19"/>
      <c r="DS8" s="19"/>
      <c r="DT8" s="19"/>
      <c r="DU8" s="19"/>
      <c r="DV8" s="19"/>
      <c r="DW8" s="19"/>
      <c r="DX8" s="19"/>
      <c r="DY8" s="19"/>
      <c r="DZ8" s="19"/>
      <c r="EA8" s="19"/>
      <c r="EB8" s="19"/>
      <c r="EC8" s="19"/>
      <c r="ED8" s="19"/>
      <c r="EE8" s="19"/>
      <c r="EF8" s="19"/>
      <c r="EG8" s="19"/>
      <c r="EH8" s="19"/>
      <c r="EI8" s="19"/>
      <c r="EJ8" s="19"/>
      <c r="EK8" s="19"/>
      <c r="EL8" s="19"/>
      <c r="EM8" s="19"/>
      <c r="EN8" s="19"/>
      <c r="EO8" s="19"/>
      <c r="EP8" s="19"/>
      <c r="EQ8" s="19"/>
      <c r="ER8" s="19"/>
      <c r="ES8" s="19"/>
      <c r="ET8" s="19"/>
      <c r="EU8" s="19"/>
      <c r="EV8" s="19"/>
      <c r="EW8" s="19"/>
      <c r="EX8" s="19"/>
      <c r="EY8" s="19"/>
      <c r="EZ8" s="19"/>
      <c r="FA8" s="19"/>
      <c r="FB8" s="19"/>
      <c r="FC8" s="19"/>
      <c r="FD8" s="19"/>
      <c r="FE8" s="19"/>
      <c r="FF8" s="19"/>
      <c r="FG8" s="19"/>
      <c r="FH8" s="19"/>
      <c r="FI8" s="19"/>
      <c r="FJ8" s="19"/>
      <c r="FK8" s="19"/>
      <c r="FL8" s="19"/>
      <c r="FM8" s="19"/>
      <c r="FN8" s="19"/>
    </row>
    <row r="9" ht="25.9" customHeight="true">
      <c r="A9" s="6"/>
      <c r="B9" s="17" t="s">
        <v>17</v>
      </c>
      <c r="C9" s="22" t="n">
        <f>SUM(D9:M9)</f>
        <v>2911</v>
      </c>
      <c r="D9" s="27" t="n">
        <v>45</v>
      </c>
      <c r="E9" s="27" t="n">
        <v>200</v>
      </c>
      <c r="F9" s="27" t="n">
        <v>209</v>
      </c>
      <c r="G9" s="27" t="n">
        <v>675</v>
      </c>
      <c r="H9" s="27" t="n">
        <v>337</v>
      </c>
      <c r="I9" s="27" t="n">
        <v>1336</v>
      </c>
      <c r="J9" s="27" t="n">
        <v>96</v>
      </c>
      <c r="K9" s="27" t="n">
        <v>2</v>
      </c>
      <c r="L9" s="27" t="n">
        <v>0</v>
      </c>
      <c r="M9" s="27" t="n">
        <v>11</v>
      </c>
      <c r="N9" s="19"/>
      <c r="O9" s="19"/>
      <c r="P9" s="19"/>
      <c r="Q9" s="19"/>
      <c r="R9" s="19"/>
      <c r="S9" s="19"/>
      <c r="T9" s="19"/>
      <c r="U9" s="19"/>
      <c r="V9" s="19"/>
      <c r="W9" s="19"/>
      <c r="X9" s="19"/>
      <c r="Y9" s="19"/>
      <c r="Z9" s="19"/>
      <c r="AA9" s="19"/>
      <c r="AB9" s="19"/>
      <c r="AC9" s="19"/>
      <c r="AD9" s="19"/>
      <c r="AE9" s="19"/>
      <c r="AF9" s="19"/>
      <c r="AG9" s="19"/>
      <c r="AH9" s="19"/>
      <c r="AI9" s="19"/>
      <c r="AJ9" s="19"/>
      <c r="AK9" s="19"/>
      <c r="AL9" s="19"/>
      <c r="AM9" s="19"/>
      <c r="AN9" s="19"/>
      <c r="AO9" s="19"/>
      <c r="AP9" s="19"/>
      <c r="AQ9" s="19"/>
      <c r="AR9" s="19"/>
      <c r="AS9" s="19"/>
      <c r="AT9" s="19"/>
      <c r="AU9" s="19"/>
      <c r="AV9" s="19"/>
      <c r="AW9" s="19"/>
      <c r="AX9" s="19"/>
      <c r="AY9" s="19"/>
      <c r="AZ9" s="19"/>
      <c r="BA9" s="19"/>
      <c r="BB9" s="19"/>
      <c r="BC9" s="19"/>
      <c r="BD9" s="19"/>
      <c r="BE9" s="19"/>
      <c r="BF9" s="19"/>
      <c r="BG9" s="19"/>
      <c r="BH9" s="19"/>
      <c r="BI9" s="19"/>
      <c r="BJ9" s="19"/>
      <c r="BK9" s="19"/>
      <c r="BL9" s="19"/>
      <c r="BM9" s="19"/>
      <c r="BN9" s="19"/>
      <c r="BO9" s="19"/>
      <c r="BP9" s="19"/>
      <c r="BQ9" s="19"/>
      <c r="BR9" s="19"/>
      <c r="BS9" s="19"/>
      <c r="BT9" s="19"/>
      <c r="BU9" s="19"/>
      <c r="BV9" s="19"/>
      <c r="BW9" s="19"/>
      <c r="BX9" s="19"/>
      <c r="BY9" s="19"/>
      <c r="BZ9" s="19"/>
      <c r="CA9" s="19"/>
      <c r="CB9" s="19"/>
      <c r="CC9" s="19"/>
      <c r="CD9" s="19"/>
      <c r="CE9" s="19"/>
      <c r="CF9" s="19"/>
      <c r="CG9" s="19"/>
      <c r="CH9" s="19"/>
      <c r="CI9" s="19"/>
      <c r="CJ9" s="19"/>
      <c r="CK9" s="19"/>
      <c r="CL9" s="19"/>
      <c r="CM9" s="19"/>
      <c r="CN9" s="19"/>
      <c r="CO9" s="19"/>
      <c r="CP9" s="19"/>
      <c r="CQ9" s="19"/>
      <c r="CR9" s="19"/>
      <c r="CS9" s="19"/>
      <c r="CT9" s="19"/>
      <c r="CU9" s="19"/>
      <c r="CV9" s="19"/>
      <c r="CW9" s="19"/>
      <c r="CX9" s="19"/>
      <c r="CY9" s="19"/>
      <c r="CZ9" s="19"/>
      <c r="DA9" s="19"/>
      <c r="DB9" s="19"/>
      <c r="DC9" s="19"/>
      <c r="DD9" s="19"/>
      <c r="DE9" s="19"/>
      <c r="DF9" s="19"/>
      <c r="DG9" s="19"/>
      <c r="DH9" s="19"/>
      <c r="DI9" s="19"/>
      <c r="DJ9" s="19"/>
      <c r="DK9" s="19"/>
      <c r="DL9" s="19"/>
      <c r="DM9" s="19"/>
      <c r="DN9" s="19"/>
      <c r="DO9" s="19"/>
      <c r="DP9" s="19"/>
      <c r="DQ9" s="19"/>
      <c r="DR9" s="19"/>
      <c r="DS9" s="19"/>
      <c r="DT9" s="19"/>
      <c r="DU9" s="19"/>
      <c r="DV9" s="19"/>
      <c r="DW9" s="19"/>
      <c r="DX9" s="19"/>
      <c r="DY9" s="19"/>
      <c r="DZ9" s="19"/>
      <c r="EA9" s="19"/>
      <c r="EB9" s="19"/>
      <c r="EC9" s="19"/>
      <c r="ED9" s="19"/>
      <c r="EE9" s="19"/>
      <c r="EF9" s="19"/>
      <c r="EG9" s="19"/>
      <c r="EH9" s="19"/>
      <c r="EI9" s="19"/>
      <c r="EJ9" s="19"/>
      <c r="EK9" s="19"/>
      <c r="EL9" s="19"/>
      <c r="EM9" s="19"/>
      <c r="EN9" s="19"/>
      <c r="EO9" s="19"/>
      <c r="EP9" s="19"/>
      <c r="EQ9" s="19"/>
      <c r="ER9" s="19"/>
      <c r="ES9" s="19"/>
      <c r="ET9" s="19"/>
      <c r="EU9" s="19"/>
      <c r="EV9" s="19"/>
      <c r="EW9" s="19"/>
      <c r="EX9" s="19"/>
      <c r="EY9" s="19"/>
      <c r="EZ9" s="19"/>
      <c r="FA9" s="19"/>
      <c r="FB9" s="19"/>
      <c r="FC9" s="19"/>
      <c r="FD9" s="19"/>
      <c r="FE9" s="19"/>
      <c r="FF9" s="19"/>
      <c r="FG9" s="19"/>
      <c r="FH9" s="19"/>
      <c r="FI9" s="19"/>
      <c r="FJ9" s="19"/>
      <c r="FK9" s="19"/>
      <c r="FL9" s="19"/>
      <c r="FM9" s="19"/>
      <c r="FN9" s="19"/>
    </row>
    <row r="10" ht="25.9" customHeight="true">
      <c r="A10" s="6"/>
      <c r="B10" s="17" t="s">
        <v>18</v>
      </c>
      <c r="C10" s="22" t="n">
        <f>SUM(D10:M10)</f>
        <v>20335</v>
      </c>
      <c r="D10" s="27" t="n">
        <f>SUM(D11:D12)</f>
        <v>223</v>
      </c>
      <c r="E10" s="27" t="n">
        <f>SUM(E11:E12)</f>
        <v>1301</v>
      </c>
      <c r="F10" s="27" t="n">
        <f>SUM(F11:F12)</f>
        <v>1358</v>
      </c>
      <c r="G10" s="27" t="n">
        <f>SUM(G11:G12)</f>
        <v>4698</v>
      </c>
      <c r="H10" s="27" t="n">
        <f>SUM(H11:H12)</f>
        <v>2089</v>
      </c>
      <c r="I10" s="27" t="n">
        <f>SUM(I11:I12)</f>
        <v>9548</v>
      </c>
      <c r="J10" s="27" t="n">
        <f>SUM(J11:J12)</f>
        <v>1047</v>
      </c>
      <c r="K10" s="27" t="n">
        <f>SUM(K11:K12)</f>
        <v>30</v>
      </c>
      <c r="L10" s="27" t="n">
        <f>SUM(L11:L12)</f>
        <v>0</v>
      </c>
      <c r="M10" s="27" t="n">
        <f>SUM(M11:M12)</f>
        <v>41</v>
      </c>
      <c r="N10" s="19"/>
      <c r="O10" s="19"/>
      <c r="P10" s="19"/>
      <c r="Q10" s="19"/>
      <c r="R10" s="19"/>
      <c r="S10" s="19"/>
      <c r="T10" s="19"/>
      <c r="U10" s="19"/>
      <c r="V10" s="19"/>
      <c r="W10" s="19"/>
      <c r="X10" s="19"/>
      <c r="Y10" s="19"/>
      <c r="Z10" s="19"/>
      <c r="AA10" s="19"/>
      <c r="AB10" s="19"/>
      <c r="AC10" s="19"/>
      <c r="AD10" s="19"/>
      <c r="AE10" s="19"/>
      <c r="AF10" s="19"/>
      <c r="AG10" s="19"/>
      <c r="AH10" s="19"/>
      <c r="AI10" s="19"/>
      <c r="AJ10" s="19"/>
      <c r="AK10" s="19"/>
      <c r="AL10" s="19"/>
      <c r="AM10" s="19"/>
      <c r="AN10" s="19"/>
      <c r="AO10" s="19"/>
      <c r="AP10" s="19"/>
      <c r="AQ10" s="19"/>
      <c r="AR10" s="19"/>
      <c r="AS10" s="19"/>
      <c r="AT10" s="19"/>
      <c r="AU10" s="19"/>
      <c r="AV10" s="19"/>
      <c r="AW10" s="19"/>
      <c r="AX10" s="19"/>
      <c r="AY10" s="19"/>
      <c r="AZ10" s="19"/>
      <c r="BA10" s="19"/>
      <c r="BB10" s="19"/>
      <c r="BC10" s="19"/>
      <c r="BD10" s="19"/>
      <c r="BE10" s="19"/>
      <c r="BF10" s="19"/>
      <c r="BG10" s="19"/>
      <c r="BH10" s="19"/>
      <c r="BI10" s="19"/>
      <c r="BJ10" s="19"/>
      <c r="BK10" s="19"/>
      <c r="BL10" s="19"/>
      <c r="BM10" s="19"/>
      <c r="BN10" s="19"/>
      <c r="BO10" s="19"/>
      <c r="BP10" s="19"/>
      <c r="BQ10" s="19"/>
      <c r="BR10" s="19"/>
      <c r="BS10" s="19"/>
      <c r="BT10" s="19"/>
      <c r="BU10" s="19"/>
      <c r="BV10" s="19"/>
      <c r="BW10" s="19"/>
      <c r="BX10" s="19"/>
      <c r="BY10" s="19"/>
      <c r="BZ10" s="19"/>
      <c r="CA10" s="19"/>
      <c r="CB10" s="19"/>
      <c r="CC10" s="19"/>
      <c r="CD10" s="19"/>
      <c r="CE10" s="19"/>
      <c r="CF10" s="19"/>
      <c r="CG10" s="19"/>
      <c r="CH10" s="19"/>
      <c r="CI10" s="19"/>
      <c r="CJ10" s="19"/>
      <c r="CK10" s="19"/>
      <c r="CL10" s="19"/>
      <c r="CM10" s="19"/>
      <c r="CN10" s="19"/>
      <c r="CO10" s="19"/>
      <c r="CP10" s="19"/>
      <c r="CQ10" s="19"/>
      <c r="CR10" s="19"/>
      <c r="CS10" s="19"/>
      <c r="CT10" s="19"/>
      <c r="CU10" s="19"/>
      <c r="CV10" s="19"/>
      <c r="CW10" s="19"/>
      <c r="CX10" s="19"/>
      <c r="CY10" s="19"/>
      <c r="CZ10" s="19"/>
      <c r="DA10" s="19"/>
      <c r="DB10" s="19"/>
      <c r="DC10" s="19"/>
      <c r="DD10" s="19"/>
      <c r="DE10" s="19"/>
      <c r="DF10" s="19"/>
      <c r="DG10" s="19"/>
      <c r="DH10" s="19"/>
      <c r="DI10" s="19"/>
      <c r="DJ10" s="19"/>
      <c r="DK10" s="19"/>
      <c r="DL10" s="19"/>
      <c r="DM10" s="19"/>
      <c r="DN10" s="19"/>
      <c r="DO10" s="19"/>
      <c r="DP10" s="19"/>
      <c r="DQ10" s="19"/>
      <c r="DR10" s="19"/>
      <c r="DS10" s="19"/>
      <c r="DT10" s="19"/>
      <c r="DU10" s="19"/>
      <c r="DV10" s="19"/>
      <c r="DW10" s="19"/>
      <c r="DX10" s="19"/>
      <c r="DY10" s="19"/>
      <c r="DZ10" s="19"/>
      <c r="EA10" s="19"/>
      <c r="EB10" s="19"/>
      <c r="EC10" s="19"/>
      <c r="ED10" s="19"/>
      <c r="EE10" s="19"/>
      <c r="EF10" s="19"/>
      <c r="EG10" s="19"/>
      <c r="EH10" s="19"/>
      <c r="EI10" s="19"/>
      <c r="EJ10" s="19"/>
      <c r="EK10" s="19"/>
      <c r="EL10" s="19"/>
      <c r="EM10" s="19"/>
      <c r="EN10" s="19"/>
      <c r="EO10" s="19"/>
      <c r="EP10" s="19"/>
      <c r="EQ10" s="19"/>
      <c r="ER10" s="19"/>
      <c r="ES10" s="19"/>
      <c r="ET10" s="19"/>
      <c r="EU10" s="19"/>
      <c r="EV10" s="19"/>
      <c r="EW10" s="19"/>
      <c r="EX10" s="19"/>
      <c r="EY10" s="19"/>
      <c r="EZ10" s="19"/>
      <c r="FA10" s="19"/>
      <c r="FB10" s="19"/>
      <c r="FC10" s="19"/>
      <c r="FD10" s="19"/>
      <c r="FE10" s="19"/>
      <c r="FF10" s="19"/>
      <c r="FG10" s="19"/>
      <c r="FH10" s="19"/>
      <c r="FI10" s="19"/>
      <c r="FJ10" s="19"/>
      <c r="FK10" s="19"/>
      <c r="FL10" s="19"/>
      <c r="FM10" s="19"/>
      <c r="FN10" s="19"/>
    </row>
    <row r="11" ht="25.9" customHeight="true">
      <c r="A11" s="6"/>
      <c r="B11" s="17" t="s">
        <v>16</v>
      </c>
      <c r="C11" s="22" t="n">
        <f>SUM(D11:M11)</f>
        <v>9605</v>
      </c>
      <c r="D11" s="27" t="n">
        <v>72</v>
      </c>
      <c r="E11" s="27" t="n">
        <v>638</v>
      </c>
      <c r="F11" s="27" t="n">
        <v>661</v>
      </c>
      <c r="G11" s="27" t="n">
        <v>2192</v>
      </c>
      <c r="H11" s="27" t="n">
        <v>811</v>
      </c>
      <c r="I11" s="27" t="n">
        <v>4568</v>
      </c>
      <c r="J11" s="27" t="n">
        <v>625</v>
      </c>
      <c r="K11" s="27" t="n">
        <v>21</v>
      </c>
      <c r="L11" s="27" t="n">
        <v>0</v>
      </c>
      <c r="M11" s="27" t="n">
        <v>17</v>
      </c>
      <c r="N11" s="19"/>
      <c r="O11" s="19"/>
      <c r="P11" s="19"/>
      <c r="Q11" s="19"/>
      <c r="R11" s="19"/>
      <c r="S11" s="19"/>
      <c r="T11" s="19"/>
      <c r="U11" s="19"/>
      <c r="V11" s="19"/>
      <c r="W11" s="19"/>
      <c r="X11" s="19"/>
      <c r="Y11" s="19"/>
      <c r="Z11" s="19"/>
      <c r="AA11" s="19"/>
      <c r="AB11" s="19"/>
      <c r="AC11" s="19"/>
      <c r="AD11" s="19"/>
      <c r="AE11" s="19"/>
      <c r="AF11" s="19"/>
      <c r="AG11" s="19"/>
      <c r="AH11" s="19"/>
      <c r="AI11" s="19"/>
      <c r="AJ11" s="19"/>
      <c r="AK11" s="19"/>
      <c r="AL11" s="19"/>
      <c r="AM11" s="19"/>
      <c r="AN11" s="19"/>
      <c r="AO11" s="19"/>
      <c r="AP11" s="19"/>
      <c r="AQ11" s="19"/>
      <c r="AR11" s="19"/>
      <c r="AS11" s="19"/>
      <c r="AT11" s="19"/>
      <c r="AU11" s="19"/>
      <c r="AV11" s="19"/>
      <c r="AW11" s="19"/>
      <c r="AX11" s="19"/>
      <c r="AY11" s="19"/>
      <c r="AZ11" s="19"/>
      <c r="BA11" s="19"/>
      <c r="BB11" s="19"/>
      <c r="BC11" s="19"/>
      <c r="BD11" s="19"/>
      <c r="BE11" s="19"/>
      <c r="BF11" s="19"/>
      <c r="BG11" s="19"/>
      <c r="BH11" s="19"/>
      <c r="BI11" s="19"/>
      <c r="BJ11" s="19"/>
      <c r="BK11" s="19"/>
      <c r="BL11" s="19"/>
      <c r="BM11" s="19"/>
      <c r="BN11" s="19"/>
      <c r="BO11" s="19"/>
      <c r="BP11" s="19"/>
      <c r="BQ11" s="19"/>
      <c r="BR11" s="19"/>
      <c r="BS11" s="19"/>
      <c r="BT11" s="19"/>
      <c r="BU11" s="19"/>
      <c r="BV11" s="19"/>
      <c r="BW11" s="19"/>
      <c r="BX11" s="19"/>
      <c r="BY11" s="19"/>
      <c r="BZ11" s="19"/>
      <c r="CA11" s="19"/>
      <c r="CB11" s="19"/>
      <c r="CC11" s="19"/>
      <c r="CD11" s="19"/>
      <c r="CE11" s="19"/>
      <c r="CF11" s="19"/>
      <c r="CG11" s="19"/>
      <c r="CH11" s="19"/>
      <c r="CI11" s="19"/>
      <c r="CJ11" s="19"/>
      <c r="CK11" s="19"/>
      <c r="CL11" s="19"/>
      <c r="CM11" s="19"/>
      <c r="CN11" s="19"/>
      <c r="CO11" s="19"/>
      <c r="CP11" s="19"/>
      <c r="CQ11" s="19"/>
      <c r="CR11" s="19"/>
      <c r="CS11" s="19"/>
      <c r="CT11" s="19"/>
      <c r="CU11" s="19"/>
      <c r="CV11" s="19"/>
      <c r="CW11" s="19"/>
      <c r="CX11" s="19"/>
      <c r="CY11" s="19"/>
      <c r="CZ11" s="19"/>
      <c r="DA11" s="19"/>
      <c r="DB11" s="19"/>
      <c r="DC11" s="19"/>
      <c r="DD11" s="19"/>
      <c r="DE11" s="19"/>
      <c r="DF11" s="19"/>
      <c r="DG11" s="19"/>
      <c r="DH11" s="19"/>
      <c r="DI11" s="19"/>
      <c r="DJ11" s="19"/>
      <c r="DK11" s="19"/>
      <c r="DL11" s="19"/>
      <c r="DM11" s="19"/>
      <c r="DN11" s="19"/>
      <c r="DO11" s="19"/>
      <c r="DP11" s="19"/>
      <c r="DQ11" s="19"/>
      <c r="DR11" s="19"/>
      <c r="DS11" s="19"/>
      <c r="DT11" s="19"/>
      <c r="DU11" s="19"/>
      <c r="DV11" s="19"/>
      <c r="DW11" s="19"/>
      <c r="DX11" s="19"/>
      <c r="DY11" s="19"/>
      <c r="DZ11" s="19"/>
      <c r="EA11" s="19"/>
      <c r="EB11" s="19"/>
      <c r="EC11" s="19"/>
      <c r="ED11" s="19"/>
      <c r="EE11" s="19"/>
      <c r="EF11" s="19"/>
      <c r="EG11" s="19"/>
      <c r="EH11" s="19"/>
      <c r="EI11" s="19"/>
      <c r="EJ11" s="19"/>
      <c r="EK11" s="19"/>
      <c r="EL11" s="19"/>
      <c r="EM11" s="19"/>
      <c r="EN11" s="19"/>
      <c r="EO11" s="19"/>
      <c r="EP11" s="19"/>
      <c r="EQ11" s="19"/>
      <c r="ER11" s="19"/>
      <c r="ES11" s="19"/>
      <c r="ET11" s="19"/>
      <c r="EU11" s="19"/>
      <c r="EV11" s="19"/>
      <c r="EW11" s="19"/>
      <c r="EX11" s="19"/>
      <c r="EY11" s="19"/>
      <c r="EZ11" s="19"/>
      <c r="FA11" s="19"/>
      <c r="FB11" s="19"/>
      <c r="FC11" s="19"/>
      <c r="FD11" s="19"/>
      <c r="FE11" s="19"/>
      <c r="FF11" s="19"/>
      <c r="FG11" s="19"/>
      <c r="FH11" s="19"/>
      <c r="FI11" s="19"/>
      <c r="FJ11" s="19"/>
      <c r="FK11" s="19"/>
      <c r="FL11" s="19"/>
      <c r="FM11" s="19"/>
      <c r="FN11" s="19"/>
    </row>
    <row r="12" ht="25.9" customHeight="true">
      <c r="A12" s="7"/>
      <c r="B12" s="18" t="s">
        <v>17</v>
      </c>
      <c r="C12" s="22" t="n">
        <f>SUM(D12:M12)</f>
        <v>10730</v>
      </c>
      <c r="D12" s="27" t="n">
        <v>151</v>
      </c>
      <c r="E12" s="27" t="n">
        <v>663</v>
      </c>
      <c r="F12" s="27" t="n">
        <v>697</v>
      </c>
      <c r="G12" s="27" t="n">
        <v>2506</v>
      </c>
      <c r="H12" s="27" t="n">
        <v>1278</v>
      </c>
      <c r="I12" s="27" t="n">
        <v>4980</v>
      </c>
      <c r="J12" s="27" t="n">
        <v>422</v>
      </c>
      <c r="K12" s="27" t="n">
        <v>9</v>
      </c>
      <c r="L12" s="27" t="n">
        <v>0</v>
      </c>
      <c r="M12" s="27" t="n">
        <v>24</v>
      </c>
      <c r="N12" s="19"/>
      <c r="O12" s="19"/>
      <c r="P12" s="19"/>
      <c r="Q12" s="19"/>
      <c r="R12" s="19"/>
      <c r="S12" s="19"/>
      <c r="T12" s="19"/>
      <c r="U12" s="19"/>
      <c r="V12" s="19"/>
      <c r="W12" s="19"/>
      <c r="X12" s="19"/>
      <c r="Y12" s="19"/>
      <c r="Z12" s="19"/>
      <c r="AA12" s="19"/>
      <c r="AB12" s="19"/>
      <c r="AC12" s="19"/>
      <c r="AD12" s="19"/>
      <c r="AE12" s="19"/>
      <c r="AF12" s="19"/>
      <c r="AG12" s="19"/>
      <c r="AH12" s="19"/>
      <c r="AI12" s="19"/>
      <c r="AJ12" s="19"/>
      <c r="AK12" s="19"/>
      <c r="AL12" s="19"/>
      <c r="AM12" s="19"/>
      <c r="AN12" s="19"/>
      <c r="AO12" s="19"/>
      <c r="AP12" s="19"/>
      <c r="AQ12" s="19"/>
      <c r="AR12" s="19"/>
      <c r="AS12" s="19"/>
      <c r="AT12" s="19"/>
      <c r="AU12" s="19"/>
      <c r="AV12" s="19"/>
      <c r="AW12" s="19"/>
      <c r="AX12" s="19"/>
      <c r="AY12" s="19"/>
      <c r="AZ12" s="19"/>
      <c r="BA12" s="19"/>
      <c r="BB12" s="19"/>
      <c r="BC12" s="19"/>
      <c r="BD12" s="19"/>
      <c r="BE12" s="19"/>
      <c r="BF12" s="19"/>
      <c r="BG12" s="19"/>
      <c r="BH12" s="19"/>
      <c r="BI12" s="19"/>
      <c r="BJ12" s="19"/>
      <c r="BK12" s="19"/>
      <c r="BL12" s="19"/>
      <c r="BM12" s="19"/>
      <c r="BN12" s="19"/>
      <c r="BO12" s="19"/>
      <c r="BP12" s="19"/>
      <c r="BQ12" s="19"/>
      <c r="BR12" s="19"/>
      <c r="BS12" s="19"/>
      <c r="BT12" s="19"/>
      <c r="BU12" s="19"/>
      <c r="BV12" s="19"/>
      <c r="BW12" s="19"/>
      <c r="BX12" s="19"/>
      <c r="BY12" s="19"/>
      <c r="BZ12" s="19"/>
      <c r="CA12" s="19"/>
      <c r="CB12" s="19"/>
      <c r="CC12" s="19"/>
      <c r="CD12" s="19"/>
      <c r="CE12" s="19"/>
      <c r="CF12" s="19"/>
      <c r="CG12" s="19"/>
      <c r="CH12" s="19"/>
      <c r="CI12" s="19"/>
      <c r="CJ12" s="19"/>
      <c r="CK12" s="19"/>
      <c r="CL12" s="19"/>
      <c r="CM12" s="19"/>
      <c r="CN12" s="19"/>
      <c r="CO12" s="19"/>
      <c r="CP12" s="19"/>
      <c r="CQ12" s="19"/>
      <c r="CR12" s="19"/>
      <c r="CS12" s="19"/>
      <c r="CT12" s="19"/>
      <c r="CU12" s="19"/>
      <c r="CV12" s="19"/>
      <c r="CW12" s="19"/>
      <c r="CX12" s="19"/>
      <c r="CY12" s="19"/>
      <c r="CZ12" s="19"/>
      <c r="DA12" s="19"/>
      <c r="DB12" s="19"/>
      <c r="DC12" s="19"/>
      <c r="DD12" s="19"/>
      <c r="DE12" s="19"/>
      <c r="DF12" s="19"/>
      <c r="DG12" s="19"/>
      <c r="DH12" s="19"/>
      <c r="DI12" s="19"/>
      <c r="DJ12" s="19"/>
      <c r="DK12" s="19"/>
      <c r="DL12" s="19"/>
      <c r="DM12" s="19"/>
      <c r="DN12" s="19"/>
      <c r="DO12" s="19"/>
      <c r="DP12" s="19"/>
      <c r="DQ12" s="19"/>
      <c r="DR12" s="19"/>
      <c r="DS12" s="19"/>
      <c r="DT12" s="19"/>
      <c r="DU12" s="19"/>
      <c r="DV12" s="19"/>
      <c r="DW12" s="19"/>
      <c r="DX12" s="19"/>
      <c r="DY12" s="19"/>
      <c r="DZ12" s="19"/>
      <c r="EA12" s="19"/>
      <c r="EB12" s="19"/>
      <c r="EC12" s="19"/>
      <c r="ED12" s="19"/>
      <c r="EE12" s="19"/>
      <c r="EF12" s="19"/>
      <c r="EG12" s="19"/>
      <c r="EH12" s="19"/>
      <c r="EI12" s="19"/>
      <c r="EJ12" s="19"/>
      <c r="EK12" s="19"/>
      <c r="EL12" s="19"/>
      <c r="EM12" s="19"/>
      <c r="EN12" s="19"/>
      <c r="EO12" s="19"/>
      <c r="EP12" s="19"/>
      <c r="EQ12" s="19"/>
      <c r="ER12" s="19"/>
      <c r="ES12" s="19"/>
      <c r="ET12" s="19"/>
      <c r="EU12" s="19"/>
      <c r="EV12" s="19"/>
      <c r="EW12" s="19"/>
      <c r="EX12" s="19"/>
      <c r="EY12" s="19"/>
      <c r="EZ12" s="19"/>
      <c r="FA12" s="19"/>
      <c r="FB12" s="19"/>
      <c r="FC12" s="19"/>
      <c r="FD12" s="19"/>
      <c r="FE12" s="19"/>
      <c r="FF12" s="19"/>
      <c r="FG12" s="19"/>
      <c r="FH12" s="19"/>
      <c r="FI12" s="19"/>
      <c r="FJ12" s="19"/>
      <c r="FK12" s="19"/>
      <c r="FL12" s="19"/>
      <c r="FM12" s="19"/>
      <c r="FN12" s="19"/>
    </row>
    <row r="13" ht="25.9" customHeight="true">
      <c r="A13" s="5" t="s">
        <v>5</v>
      </c>
      <c r="B13" s="16" t="s">
        <v>19</v>
      </c>
      <c r="C13" s="22" t="n">
        <f>SUM(D13:M13)</f>
        <v>7609</v>
      </c>
      <c r="D13" s="27" t="n">
        <v>35</v>
      </c>
      <c r="E13" s="27" t="n">
        <v>174</v>
      </c>
      <c r="F13" s="27" t="n">
        <v>1160</v>
      </c>
      <c r="G13" s="27" t="n">
        <v>745</v>
      </c>
      <c r="H13" s="27" t="n">
        <v>772</v>
      </c>
      <c r="I13" s="27" t="n">
        <v>1378</v>
      </c>
      <c r="J13" s="27" t="n">
        <v>10</v>
      </c>
      <c r="K13" s="27" t="n">
        <v>3</v>
      </c>
      <c r="L13" s="27" t="n">
        <v>3332</v>
      </c>
      <c r="M13" s="27" t="n">
        <v>0</v>
      </c>
      <c r="N13" s="45"/>
      <c r="O13" s="45"/>
      <c r="P13" s="45"/>
      <c r="Q13" s="45"/>
    </row>
    <row r="14" ht="25.9" customHeight="true">
      <c r="A14" s="6"/>
      <c r="B14" s="17"/>
      <c r="C14" s="22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45"/>
      <c r="O14" s="45"/>
      <c r="P14" s="45"/>
      <c r="Q14" s="45"/>
    </row>
    <row r="15" ht="25.9" customHeight="true">
      <c r="A15" s="6"/>
      <c r="B15" s="17"/>
      <c r="C15" s="22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45"/>
      <c r="O15" s="45"/>
      <c r="P15" s="45"/>
      <c r="Q15" s="45"/>
    </row>
    <row r="16" ht="25.9" customHeight="true">
      <c r="A16" s="6"/>
      <c r="B16" s="17"/>
      <c r="C16" s="22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45"/>
      <c r="O16" s="45"/>
      <c r="P16" s="45"/>
      <c r="Q16" s="45"/>
    </row>
    <row r="17" ht="25.9" customHeight="true">
      <c r="A17" s="6"/>
      <c r="B17" s="17" t="s">
        <v>20</v>
      </c>
      <c r="C17" s="22" t="n">
        <f>SUM(D17:M17)</f>
        <v>14844</v>
      </c>
      <c r="D17" s="27" t="n">
        <v>52</v>
      </c>
      <c r="E17" s="27" t="n">
        <v>271</v>
      </c>
      <c r="F17" s="27" t="n">
        <v>2317</v>
      </c>
      <c r="G17" s="27" t="n">
        <v>1762</v>
      </c>
      <c r="H17" s="27" t="n">
        <v>1464</v>
      </c>
      <c r="I17" s="27" t="n">
        <v>1901</v>
      </c>
      <c r="J17" s="27" t="n">
        <v>40</v>
      </c>
      <c r="K17" s="27" t="n">
        <v>3</v>
      </c>
      <c r="L17" s="27" t="n">
        <v>7034</v>
      </c>
      <c r="M17" s="27" t="n">
        <v>0</v>
      </c>
      <c r="N17" s="45"/>
      <c r="O17" s="45"/>
      <c r="P17" s="45"/>
      <c r="Q17" s="45"/>
    </row>
    <row r="18" ht="25.9" customHeight="true">
      <c r="A18" s="6"/>
      <c r="B18" s="17"/>
      <c r="C18" s="22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45"/>
      <c r="O18" s="45"/>
      <c r="P18" s="45"/>
      <c r="Q18" s="45"/>
    </row>
    <row r="19" ht="25.9" customHeight="true">
      <c r="A19" s="6"/>
      <c r="B19" s="17"/>
      <c r="C19" s="22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45"/>
      <c r="O19" s="45"/>
      <c r="P19" s="45"/>
      <c r="Q19" s="45"/>
    </row>
    <row r="20" ht="25.9" customHeight="true">
      <c r="A20" s="7"/>
      <c r="B20" s="18"/>
      <c r="C20" s="22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45"/>
      <c r="O20" s="45"/>
      <c r="P20" s="45"/>
      <c r="Q20" s="45"/>
    </row>
    <row r="21" ht="36.95" customHeight="true">
      <c r="A21" s="8" t="s">
        <v>6</v>
      </c>
      <c r="B21" s="16" t="s">
        <v>21</v>
      </c>
      <c r="C21" s="22" t="n">
        <f>SUM(D21:M21)</f>
        <v>302</v>
      </c>
      <c r="D21" s="27" t="n">
        <f>SUM(D22:D23)</f>
        <v>5</v>
      </c>
      <c r="E21" s="27" t="n">
        <f>SUM(E22:E23)</f>
        <v>21</v>
      </c>
      <c r="F21" s="27" t="n">
        <f>SUM(F22:F23)</f>
        <v>19</v>
      </c>
      <c r="G21" s="27" t="n">
        <f>SUM(G22:G23)</f>
        <v>62</v>
      </c>
      <c r="H21" s="27" t="n">
        <f>SUM(H22:H23)</f>
        <v>34</v>
      </c>
      <c r="I21" s="27" t="n">
        <f>SUM(I22:I23)</f>
        <v>140</v>
      </c>
      <c r="J21" s="27" t="n">
        <f>SUM(J22:J23)</f>
        <v>19</v>
      </c>
      <c r="K21" s="27" t="n">
        <f>SUM(K22:K23)</f>
        <v>1</v>
      </c>
      <c r="L21" s="27" t="n">
        <f>SUM(L22:L23)</f>
        <v>0</v>
      </c>
      <c r="M21" s="27" t="n">
        <f>SUM(M22:M23)</f>
        <v>1</v>
      </c>
      <c r="N21" s="45"/>
      <c r="O21" s="45"/>
      <c r="P21" s="45"/>
      <c r="Q21" s="45"/>
    </row>
    <row r="22" ht="25.9" customHeight="true">
      <c r="A22" s="6"/>
      <c r="B22" s="17" t="s">
        <v>16</v>
      </c>
      <c r="C22" s="22" t="n">
        <f>SUM(D22:M22)</f>
        <v>131</v>
      </c>
      <c r="D22" s="27" t="n">
        <v>2</v>
      </c>
      <c r="E22" s="27" t="n">
        <v>8</v>
      </c>
      <c r="F22" s="27" t="n">
        <v>8</v>
      </c>
      <c r="G22" s="27" t="n">
        <v>24</v>
      </c>
      <c r="H22" s="27" t="n">
        <v>18</v>
      </c>
      <c r="I22" s="27" t="n">
        <v>56</v>
      </c>
      <c r="J22" s="27" t="n">
        <v>13</v>
      </c>
      <c r="K22" s="27" t="n">
        <v>1</v>
      </c>
      <c r="L22" s="27" t="n">
        <v>0</v>
      </c>
      <c r="M22" s="27" t="n">
        <v>1</v>
      </c>
      <c r="N22" s="45"/>
      <c r="O22" s="45"/>
      <c r="P22" s="45"/>
      <c r="Q22" s="45"/>
    </row>
    <row r="23" ht="25.9" customHeight="true">
      <c r="A23" s="6"/>
      <c r="B23" s="17" t="s">
        <v>17</v>
      </c>
      <c r="C23" s="22" t="n">
        <f>SUM(D23:M23)</f>
        <v>171</v>
      </c>
      <c r="D23" s="27" t="n">
        <v>3</v>
      </c>
      <c r="E23" s="27" t="n">
        <v>13</v>
      </c>
      <c r="F23" s="27" t="n">
        <v>11</v>
      </c>
      <c r="G23" s="27" t="n">
        <v>38</v>
      </c>
      <c r="H23" s="27" t="n">
        <v>16</v>
      </c>
      <c r="I23" s="27" t="n">
        <v>84</v>
      </c>
      <c r="J23" s="27" t="n">
        <v>6</v>
      </c>
      <c r="K23" s="27" t="n">
        <v>0</v>
      </c>
      <c r="L23" s="27" t="n">
        <v>0</v>
      </c>
      <c r="M23" s="27" t="n">
        <v>0</v>
      </c>
      <c r="N23" s="45"/>
      <c r="O23" s="45"/>
      <c r="P23" s="45"/>
      <c r="Q23" s="45"/>
    </row>
    <row r="24" ht="25.9" customHeight="true">
      <c r="A24" s="6"/>
      <c r="B24" s="17" t="s">
        <v>22</v>
      </c>
      <c r="C24" s="22" t="n">
        <f>SUM(D24:M24)</f>
        <v>4328</v>
      </c>
      <c r="D24" s="27" t="n">
        <f>SUM(D25:D26)</f>
        <v>57</v>
      </c>
      <c r="E24" s="27" t="n">
        <f>SUM(E25:E26)</f>
        <v>297</v>
      </c>
      <c r="F24" s="27" t="n">
        <f>SUM(F25:F26)</f>
        <v>298</v>
      </c>
      <c r="G24" s="27" t="n">
        <f>SUM(G25:G26)</f>
        <v>986</v>
      </c>
      <c r="H24" s="27" t="n">
        <f>SUM(H25:H26)</f>
        <v>381</v>
      </c>
      <c r="I24" s="27" t="n">
        <f>SUM(I25:I26)</f>
        <v>2078</v>
      </c>
      <c r="J24" s="27" t="n">
        <f>SUM(J25:J26)</f>
        <v>218</v>
      </c>
      <c r="K24" s="27" t="n">
        <f>SUM(K25:K26)</f>
        <v>4</v>
      </c>
      <c r="L24" s="27" t="n">
        <f>SUM(L25:L26)</f>
        <v>0</v>
      </c>
      <c r="M24" s="27" t="n">
        <f>SUM(M25:M26)</f>
        <v>9</v>
      </c>
      <c r="N24" s="45"/>
      <c r="O24" s="45"/>
      <c r="P24" s="45"/>
      <c r="Q24" s="45"/>
    </row>
    <row r="25" ht="25.9" customHeight="true">
      <c r="A25" s="6"/>
      <c r="B25" s="17" t="s">
        <v>16</v>
      </c>
      <c r="C25" s="22" t="n">
        <f>SUM(D25:M25)</f>
        <v>2075</v>
      </c>
      <c r="D25" s="27" t="n">
        <v>19</v>
      </c>
      <c r="E25" s="27" t="n">
        <v>148</v>
      </c>
      <c r="F25" s="27" t="n">
        <v>153</v>
      </c>
      <c r="G25" s="27" t="n">
        <v>460</v>
      </c>
      <c r="H25" s="27" t="n">
        <v>144</v>
      </c>
      <c r="I25" s="27" t="n">
        <v>991</v>
      </c>
      <c r="J25" s="27" t="n">
        <v>153</v>
      </c>
      <c r="K25" s="27" t="n">
        <v>2</v>
      </c>
      <c r="L25" s="27" t="n">
        <v>0</v>
      </c>
      <c r="M25" s="27" t="n">
        <v>5</v>
      </c>
      <c r="N25" s="45"/>
      <c r="O25" s="45"/>
      <c r="P25" s="45"/>
      <c r="Q25" s="45"/>
    </row>
    <row r="26" ht="25.9" customHeight="true">
      <c r="A26" s="7"/>
      <c r="B26" s="18" t="s">
        <v>17</v>
      </c>
      <c r="C26" s="22" t="n">
        <f>SUM(D26:M26)</f>
        <v>2253</v>
      </c>
      <c r="D26" s="27" t="n">
        <v>38</v>
      </c>
      <c r="E26" s="27" t="n">
        <v>149</v>
      </c>
      <c r="F26" s="27" t="n">
        <v>145</v>
      </c>
      <c r="G26" s="27" t="n">
        <v>526</v>
      </c>
      <c r="H26" s="27" t="n">
        <v>237</v>
      </c>
      <c r="I26" s="27" t="n">
        <v>1087</v>
      </c>
      <c r="J26" s="27" t="n">
        <v>65</v>
      </c>
      <c r="K26" s="27" t="n">
        <v>2</v>
      </c>
      <c r="L26" s="27" t="n">
        <v>0</v>
      </c>
      <c r="M26" s="27" t="n">
        <v>4</v>
      </c>
      <c r="N26" s="45"/>
      <c r="O26" s="45"/>
      <c r="P26" s="45"/>
      <c r="Q26" s="45"/>
    </row>
    <row r="27" ht="25.9" customHeight="true">
      <c r="A27" s="8" t="s">
        <v>7</v>
      </c>
      <c r="B27" s="16" t="s">
        <v>23</v>
      </c>
      <c r="C27" s="22" t="n">
        <f>SUM(D27:M27)</f>
        <v>775</v>
      </c>
      <c r="D27" s="27" t="n">
        <v>8</v>
      </c>
      <c r="E27" s="27" t="n">
        <v>8</v>
      </c>
      <c r="F27" s="27" t="n">
        <v>170</v>
      </c>
      <c r="G27" s="27" t="n">
        <v>105</v>
      </c>
      <c r="H27" s="27" t="n">
        <v>22</v>
      </c>
      <c r="I27" s="27" t="n">
        <v>118</v>
      </c>
      <c r="J27" s="27" t="n">
        <v>0</v>
      </c>
      <c r="K27" s="27" t="n">
        <v>0</v>
      </c>
      <c r="L27" s="27" t="n">
        <v>344</v>
      </c>
      <c r="M27" s="27" t="n">
        <v>0</v>
      </c>
      <c r="N27" s="45"/>
      <c r="O27" s="45"/>
      <c r="P27" s="45"/>
      <c r="Q27" s="45"/>
    </row>
    <row r="28" ht="25.9" customHeight="true">
      <c r="A28" s="6"/>
      <c r="B28" s="17"/>
      <c r="C28" s="22"/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45"/>
      <c r="O28" s="45"/>
      <c r="P28" s="45"/>
      <c r="Q28" s="45"/>
    </row>
    <row r="29" ht="25.9" customHeight="true">
      <c r="A29" s="6"/>
      <c r="B29" s="17"/>
      <c r="C29" s="22"/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45"/>
      <c r="O29" s="45"/>
      <c r="P29" s="45"/>
      <c r="Q29" s="45"/>
    </row>
    <row r="30" ht="25.9" customHeight="true">
      <c r="A30" s="6"/>
      <c r="B30" s="17"/>
      <c r="C30" s="22"/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45"/>
      <c r="O30" s="45"/>
      <c r="P30" s="45"/>
      <c r="Q30" s="45"/>
    </row>
    <row r="31" ht="25.9" customHeight="true">
      <c r="A31" s="6"/>
      <c r="B31" s="17" t="s">
        <v>24</v>
      </c>
      <c r="C31" s="22" t="n">
        <f>SUM(D31:M31)</f>
        <v>5007</v>
      </c>
      <c r="D31" s="27" t="n">
        <v>10</v>
      </c>
      <c r="E31" s="27" t="n">
        <v>116</v>
      </c>
      <c r="F31" s="27" t="n">
        <v>805</v>
      </c>
      <c r="G31" s="27" t="n">
        <v>595</v>
      </c>
      <c r="H31" s="27" t="n">
        <v>419</v>
      </c>
      <c r="I31" s="27" t="n">
        <v>405</v>
      </c>
      <c r="J31" s="27" t="n">
        <v>18</v>
      </c>
      <c r="K31" s="27" t="n">
        <v>0</v>
      </c>
      <c r="L31" s="27" t="n">
        <v>2639</v>
      </c>
      <c r="M31" s="27" t="n">
        <v>0</v>
      </c>
      <c r="N31" s="45"/>
      <c r="O31" s="45"/>
      <c r="P31" s="45"/>
      <c r="Q31" s="45"/>
    </row>
    <row r="32" ht="25.9" customHeight="true">
      <c r="A32" s="6"/>
      <c r="B32" s="17"/>
      <c r="C32" s="22"/>
      <c r="D32" s="28"/>
      <c r="E32" s="28"/>
      <c r="F32" s="28"/>
      <c r="G32" s="28"/>
      <c r="H32" s="28"/>
      <c r="I32" s="28"/>
      <c r="J32" s="28"/>
      <c r="K32" s="28"/>
      <c r="L32" s="28"/>
      <c r="M32" s="43"/>
      <c r="N32" s="45"/>
      <c r="O32" s="45"/>
      <c r="P32" s="45"/>
      <c r="Q32" s="45"/>
    </row>
    <row r="33" ht="25.9" customHeight="true">
      <c r="A33" s="6"/>
      <c r="B33" s="17"/>
      <c r="C33" s="22"/>
      <c r="D33" s="28"/>
      <c r="E33" s="28"/>
      <c r="F33" s="28"/>
      <c r="G33" s="28"/>
      <c r="H33" s="28"/>
      <c r="I33" s="28"/>
      <c r="J33" s="28"/>
      <c r="K33" s="28"/>
      <c r="L33" s="28"/>
      <c r="M33" s="43"/>
      <c r="N33" s="45"/>
      <c r="O33" s="45"/>
      <c r="P33" s="45"/>
      <c r="Q33" s="45"/>
    </row>
    <row r="34" ht="25.9" customHeight="true">
      <c r="A34" s="7"/>
      <c r="B34" s="18"/>
      <c r="C34" s="22"/>
      <c r="D34" s="28"/>
      <c r="E34" s="28"/>
      <c r="F34" s="28"/>
      <c r="G34" s="28"/>
      <c r="H34" s="28"/>
      <c r="I34" s="28"/>
      <c r="J34" s="28"/>
      <c r="K34" s="28"/>
      <c r="L34" s="28"/>
      <c r="M34" s="43"/>
      <c r="N34" s="45"/>
      <c r="O34" s="45"/>
      <c r="P34" s="45"/>
      <c r="Q34" s="45"/>
    </row>
    <row r="35" ht="30.4" customHeight="true">
      <c r="A35" s="5" t="s">
        <v>8</v>
      </c>
      <c r="B35" s="16" t="s">
        <v>25</v>
      </c>
      <c r="C35" s="23" t="n">
        <f>IF(C7&lt;&gt;0, C13/C7, "--")</f>
        <v>1.34696406443618</v>
      </c>
      <c r="D35" s="29" t="n">
        <f>IF(D7&lt;&gt;0, D13/D7, "--")</f>
        <v>0.492957746478873</v>
      </c>
      <c r="E35" s="29" t="n">
        <f>IF(E7&lt;&gt;0, E13/E7, "--")</f>
        <v>0.439393939393939</v>
      </c>
      <c r="F35" s="29" t="n">
        <f>IF(F7&lt;&gt;0, F13/F7, "--")</f>
        <v>2.88557213930348</v>
      </c>
      <c r="G35" s="29" t="n">
        <f>IF(G7&lt;&gt;0, G13/G7, "--")</f>
        <v>0.589398734177215</v>
      </c>
      <c r="H35" s="29" t="n">
        <f>IF(H7&lt;&gt;0, H13/H7, "--")</f>
        <v>1.43494423791822</v>
      </c>
      <c r="I35" s="29" t="n">
        <f>IF(I7&lt;&gt;0, I13/I7, "--")</f>
        <v>0.510559466469063</v>
      </c>
      <c r="J35" s="29" t="n">
        <f>IF(J7&lt;&gt;0, J13/J7, "--")</f>
        <v>0.0389105058365759</v>
      </c>
      <c r="K35" s="29" t="n">
        <f>IF(K7&lt;&gt;0, K13/K7, "--")</f>
        <v>0.428571428571429</v>
      </c>
      <c r="L35" s="29" t="str">
        <f>IF(L7&lt;&gt;0, L13/L7, "--")</f>
        <v>--</v>
      </c>
      <c r="M35" s="29" t="n">
        <f>IF(M7&lt;&gt;0, M13/M7, "--")</f>
        <v>0</v>
      </c>
      <c r="N35" s="45"/>
      <c r="O35" s="45"/>
      <c r="P35" s="45"/>
      <c r="Q35" s="45"/>
    </row>
    <row r="36" ht="30.4" customHeight="true">
      <c r="A36" s="7"/>
      <c r="B36" s="18" t="s">
        <v>26</v>
      </c>
      <c r="C36" s="23" t="n">
        <f>IF(C10&lt;&gt;0, C17/C10, "--")</f>
        <v>0.729972953036636</v>
      </c>
      <c r="D36" s="29" t="n">
        <f>IF(D10&lt;&gt;0, D17/D10, "--")</f>
        <v>0.233183856502242</v>
      </c>
      <c r="E36" s="29" t="n">
        <f>IF(E10&lt;&gt;0, E17/E10, "--")</f>
        <v>0.208301306687164</v>
      </c>
      <c r="F36" s="29" t="n">
        <f>IF(F10&lt;&gt;0, F17/F10, "--")</f>
        <v>1.70618556701031</v>
      </c>
      <c r="G36" s="29" t="n">
        <f>IF(G10&lt;&gt;0, G17/G10, "--")</f>
        <v>0.375053214133674</v>
      </c>
      <c r="H36" s="29" t="n">
        <f>IF(H10&lt;&gt;0, H17/H10, "--")</f>
        <v>0.700813786500718</v>
      </c>
      <c r="I36" s="29" t="n">
        <f>IF(I10&lt;&gt;0, I17/I10, "--")</f>
        <v>0.199099287808965</v>
      </c>
      <c r="J36" s="29" t="n">
        <f>IF(J10&lt;&gt;0, J17/J10, "--")</f>
        <v>0.0382043935052531</v>
      </c>
      <c r="K36" s="29" t="n">
        <f>IF(K10&lt;&gt;0, K17/K10, "--")</f>
        <v>0.1</v>
      </c>
      <c r="L36" s="29" t="str">
        <f>IF(L10&lt;&gt;0, L17/L10, "--")</f>
        <v>--</v>
      </c>
      <c r="M36" s="29" t="n">
        <f>IF(M10&lt;&gt;0, M17/M10, "--")</f>
        <v>0</v>
      </c>
      <c r="N36" s="45"/>
      <c r="O36" s="45"/>
      <c r="P36" s="45"/>
      <c r="Q36" s="45"/>
    </row>
    <row r="37" ht="30.4" customHeight="true">
      <c r="A37" s="9" t="s">
        <v>9</v>
      </c>
      <c r="B37" s="1" t="s">
        <v>27</v>
      </c>
      <c r="C37" s="24" t="n">
        <f>IF(AND(C24=0, C7&lt;&gt;0), "-", IF(C7&lt;&gt;0, C24/C7, "--"))</f>
        <v>0.766153301469287</v>
      </c>
      <c r="D37" s="30" t="n">
        <f>IF(AND(D24=0, D7&lt;&gt;0), "-", IF(D7&lt;&gt;0, D24/D7, "--"))</f>
        <v>0.802816901408451</v>
      </c>
      <c r="E37" s="30" t="n">
        <f>IF(AND(E24=0, E7&lt;&gt;0), "-", IF(E7&lt;&gt;0, E24/E7, "--"))</f>
        <v>0.75</v>
      </c>
      <c r="F37" s="30" t="n">
        <f>IF(AND(F24=0, F7&lt;&gt;0), "-", IF(F7&lt;&gt;0, F24/F7, "--"))</f>
        <v>0.741293532338308</v>
      </c>
      <c r="G37" s="30" t="n">
        <f>IF(AND(G24=0, G7&lt;&gt;0), "-", IF(G7&lt;&gt;0, G24/G7, "--"))</f>
        <v>0.780063291139241</v>
      </c>
      <c r="H37" s="30" t="n">
        <f>IF(AND(H24=0, H7&lt;&gt;0), "-", IF(H7&lt;&gt;0, H24/H7, "--"))</f>
        <v>0.70817843866171</v>
      </c>
      <c r="I37" s="30" t="n">
        <f>IF(AND(I24=0, I7&lt;&gt;0), "-", IF(I7&lt;&gt;0, I24/I7, "--"))</f>
        <v>0.769914783253057</v>
      </c>
      <c r="J37" s="30" t="n">
        <f>IF(AND(J24=0, J7&lt;&gt;0), "-", IF(J7&lt;&gt;0, J24/J7, "--"))</f>
        <v>0.848249027237354</v>
      </c>
      <c r="K37" s="30" t="n">
        <f>IF(AND(K24=0, K7&lt;&gt;0), "-", IF(K7&lt;&gt;0, K24/K7, "--"))</f>
        <v>0.571428571428571</v>
      </c>
      <c r="L37" s="30" t="str">
        <f>IF(AND(L24=0, L7&lt;&gt;0), "-", IF(L7&lt;&gt;0, L24/L7, "--"))</f>
        <v>--</v>
      </c>
      <c r="M37" s="30" t="n">
        <f>IF(AND(M24=0, M7&lt;&gt;0), "-", IF(M7&lt;&gt;0, M24/M7, "--"))</f>
        <v>0.6</v>
      </c>
      <c r="N37" s="45"/>
      <c r="O37" s="45"/>
      <c r="P37" s="45"/>
      <c r="Q37" s="45"/>
    </row>
    <row r="38" ht="30.4" customHeight="true">
      <c r="A38" s="9" t="s">
        <v>10</v>
      </c>
      <c r="B38" s="1" t="s">
        <v>28</v>
      </c>
      <c r="C38" s="25" t="n">
        <f>IF(AND(C31=0, C13&lt;&gt;0), "-", IF(C13&lt;&gt;0, C31/C13, "--"))</f>
        <v>0.65803653568143</v>
      </c>
      <c r="D38" s="31" t="n">
        <f>IF(AND(D31=0, D13&lt;&gt;0), "-", IF(D13&lt;&gt;0, D31/D13, "--"))</f>
        <v>0.285714285714286</v>
      </c>
      <c r="E38" s="31" t="n">
        <f>IF(AND(E31=0, E13&lt;&gt;0), "-", IF(E13&lt;&gt;0, E31/E13, "--"))</f>
        <v>0.666666666666667</v>
      </c>
      <c r="F38" s="31" t="n">
        <f>IF(AND(F31=0, F13&lt;&gt;0), "-", IF(F13&lt;&gt;0, F31/F13, "--"))</f>
        <v>0.693965517241379</v>
      </c>
      <c r="G38" s="31" t="n">
        <f>IF(AND(G31=0, G13&lt;&gt;0), "-", IF(G13&lt;&gt;0, G31/G13, "--"))</f>
        <v>0.798657718120805</v>
      </c>
      <c r="H38" s="31" t="n">
        <f>IF(AND(H31=0, H13&lt;&gt;0), "-", IF(H13&lt;&gt;0, H31/H13, "--"))</f>
        <v>0.542746113989637</v>
      </c>
      <c r="I38" s="31" t="n">
        <f>IF(AND(I31=0, I13&lt;&gt;0), "-", IF(I13&lt;&gt;0, I31/I13, "--"))</f>
        <v>0.293904208998549</v>
      </c>
      <c r="J38" s="31" t="n">
        <f>IF(AND(J31=0, J13&lt;&gt;0), "-", IF(J13&lt;&gt;0, J31/J13, "--"))</f>
        <v>1.8</v>
      </c>
      <c r="K38" s="31" t="str">
        <f>IF(AND(K31=0, K13&lt;&gt;0), "-", IF(K13&lt;&gt;0, K31/K13, "--"))</f>
        <v>-</v>
      </c>
      <c r="L38" s="31" t="n">
        <f>IF(AND(L31=0, L13&lt;&gt;0), "-", IF(L13&lt;&gt;0, L31/L13, "--"))</f>
        <v>0.792016806722689</v>
      </c>
      <c r="M38" s="31" t="str">
        <f>IF(AND(M31=0, M13&lt;&gt;0), "-", IF(M13&lt;&gt;0, M31/M13, "--"))</f>
        <v>--</v>
      </c>
      <c r="N38" s="45"/>
      <c r="O38" s="45"/>
      <c r="P38" s="45"/>
      <c r="Q38" s="45"/>
    </row>
    <row r="39" ht="69.2" customHeight="true">
      <c r="A39" s="10" t="s">
        <v>11</v>
      </c>
      <c r="B39" s="10"/>
      <c r="C39" s="10"/>
      <c r="D39" s="10" t="s">
        <v>31</v>
      </c>
      <c r="E39" s="32"/>
      <c r="F39" s="32"/>
      <c r="G39" s="34" t="s">
        <v>35</v>
      </c>
      <c r="H39" s="32"/>
      <c r="I39" s="10"/>
      <c r="J39" s="10" t="s">
        <v>39</v>
      </c>
      <c r="K39" s="10"/>
      <c r="L39" s="39" t="s">
        <v>44</v>
      </c>
      <c r="M39" s="39"/>
      <c r="N39" s="45"/>
      <c r="O39" s="45"/>
      <c r="P39" s="45"/>
      <c r="Q39" s="45"/>
    </row>
    <row r="40" ht="19.5" customHeight="true">
      <c r="A40" s="11" t="s">
        <v>12</v>
      </c>
      <c r="B40" s="11"/>
      <c r="C40" s="11"/>
      <c r="D40" s="11"/>
      <c r="E40" s="11"/>
      <c r="F40" s="11"/>
      <c r="G40" s="11"/>
      <c r="H40" s="11"/>
      <c r="I40" s="12"/>
      <c r="J40" s="12"/>
      <c r="K40" s="12"/>
      <c r="L40" s="12"/>
      <c r="M40" s="12"/>
      <c r="N40" s="45"/>
      <c r="O40" s="45"/>
      <c r="P40" s="45"/>
      <c r="Q40" s="45"/>
    </row>
    <row r="41" ht="19.5" customHeight="true">
      <c r="A41" s="11" t="s">
        <v>13</v>
      </c>
      <c r="B41" s="11"/>
      <c r="C41" s="11"/>
      <c r="D41" s="11"/>
      <c r="E41" s="11"/>
      <c r="F41" s="11"/>
      <c r="G41" s="11"/>
      <c r="H41" s="11"/>
      <c r="I41" s="35"/>
      <c r="J41" s="35"/>
      <c r="K41" s="35"/>
      <c r="L41" s="19"/>
      <c r="M41" s="19"/>
      <c r="N41" s="45"/>
      <c r="O41" s="45"/>
      <c r="P41" s="45"/>
      <c r="Q41" s="45"/>
    </row>
    <row r="4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45"/>
      <c r="O42" s="45"/>
      <c r="P42" s="45"/>
      <c r="Q42" s="45"/>
    </row>
    <row r="43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45"/>
      <c r="O43" s="45"/>
      <c r="P43" s="45"/>
      <c r="Q43" s="45"/>
    </row>
    <row r="44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45"/>
      <c r="O44" s="45"/>
      <c r="P44" s="45"/>
      <c r="Q44" s="45"/>
    </row>
    <row r="45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45"/>
      <c r="O45" s="45"/>
      <c r="P45" s="45"/>
      <c r="Q45" s="45"/>
    </row>
    <row r="46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45"/>
      <c r="O46" s="45"/>
      <c r="P46" s="45"/>
      <c r="Q46" s="45"/>
    </row>
    <row r="4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45"/>
      <c r="O47" s="45"/>
      <c r="P47" s="45"/>
      <c r="Q47" s="45"/>
    </row>
    <row r="48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45"/>
      <c r="O48" s="45"/>
      <c r="P48" s="45"/>
      <c r="Q48" s="45"/>
    </row>
    <row r="49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45"/>
      <c r="O49" s="45"/>
      <c r="P49" s="45"/>
      <c r="Q49" s="45"/>
    </row>
    <row r="50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45"/>
      <c r="O50" s="45"/>
      <c r="P50" s="45"/>
      <c r="Q50" s="45"/>
    </row>
    <row r="51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45"/>
      <c r="O51" s="45"/>
      <c r="P51" s="45"/>
      <c r="Q51" s="45"/>
    </row>
    <row r="5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45"/>
      <c r="O52" s="45"/>
      <c r="P52" s="45"/>
      <c r="Q52" s="45"/>
    </row>
    <row r="53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45"/>
      <c r="O53" s="45"/>
      <c r="P53" s="45"/>
      <c r="Q53" s="45"/>
    </row>
    <row r="54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45"/>
      <c r="O54" s="45"/>
      <c r="P54" s="45"/>
      <c r="Q54" s="45"/>
    </row>
    <row r="55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45"/>
      <c r="O55" s="45"/>
      <c r="P55" s="45"/>
      <c r="Q55" s="45"/>
    </row>
    <row r="56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45"/>
      <c r="O56" s="45"/>
      <c r="P56" s="45"/>
      <c r="Q56" s="45"/>
    </row>
    <row r="5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45"/>
      <c r="O57" s="45"/>
      <c r="P57" s="45"/>
      <c r="Q57" s="45"/>
    </row>
    <row r="58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45"/>
      <c r="O58" s="45"/>
      <c r="P58" s="45"/>
      <c r="Q58" s="45"/>
    </row>
    <row r="59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45"/>
      <c r="O59" s="45"/>
      <c r="P59" s="45"/>
      <c r="Q59" s="45"/>
    </row>
    <row r="60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45"/>
      <c r="O60" s="45"/>
      <c r="P60" s="45"/>
      <c r="Q60" s="45"/>
    </row>
    <row r="61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45"/>
      <c r="O61" s="45"/>
      <c r="P61" s="45"/>
      <c r="Q61" s="45"/>
    </row>
    <row r="6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45"/>
      <c r="O62" s="45"/>
      <c r="P62" s="45"/>
      <c r="Q62" s="45"/>
    </row>
    <row r="63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45"/>
      <c r="O63" s="45"/>
      <c r="P63" s="45"/>
      <c r="Q63" s="45"/>
    </row>
    <row r="64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45"/>
      <c r="O64" s="45"/>
      <c r="P64" s="45"/>
      <c r="Q64" s="45"/>
    </row>
    <row r="65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45"/>
      <c r="O65" s="45"/>
      <c r="P65" s="45"/>
      <c r="Q65" s="45"/>
    </row>
    <row r="66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45"/>
      <c r="O66" s="45"/>
      <c r="P66" s="45"/>
      <c r="Q66" s="45"/>
    </row>
    <row r="6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45"/>
      <c r="O67" s="45"/>
      <c r="P67" s="45"/>
      <c r="Q67" s="45"/>
    </row>
    <row r="68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45"/>
      <c r="O68" s="45"/>
      <c r="P68" s="45"/>
      <c r="Q68" s="45"/>
    </row>
    <row r="69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45"/>
      <c r="O69" s="45"/>
      <c r="P69" s="45"/>
      <c r="Q69" s="45"/>
    </row>
    <row r="70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45"/>
      <c r="O70" s="45"/>
      <c r="P70" s="45"/>
      <c r="Q70" s="45"/>
    </row>
    <row r="71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45"/>
      <c r="O71" s="45"/>
      <c r="P71" s="45"/>
      <c r="Q71" s="45"/>
    </row>
    <row r="7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45"/>
      <c r="O72" s="45"/>
      <c r="P72" s="45"/>
      <c r="Q72" s="45"/>
    </row>
    <row r="73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45"/>
      <c r="O73" s="45"/>
      <c r="P73" s="45"/>
      <c r="Q73" s="45"/>
    </row>
    <row r="74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45"/>
      <c r="O74" s="45"/>
      <c r="P74" s="45"/>
      <c r="Q74" s="45"/>
    </row>
    <row r="75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45"/>
      <c r="O75" s="45"/>
      <c r="P75" s="45"/>
      <c r="Q75" s="45"/>
    </row>
    <row r="76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45"/>
      <c r="O76" s="45"/>
      <c r="P76" s="45"/>
      <c r="Q76" s="45"/>
    </row>
    <row r="77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45"/>
      <c r="O77" s="45"/>
      <c r="P77" s="45"/>
      <c r="Q77" s="45"/>
    </row>
    <row r="78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45"/>
      <c r="O78" s="45"/>
      <c r="P78" s="45"/>
      <c r="Q78" s="45"/>
    </row>
    <row r="79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45"/>
      <c r="O79" s="45"/>
      <c r="P79" s="45"/>
      <c r="Q79" s="45"/>
    </row>
    <row r="80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45"/>
      <c r="O80" s="45"/>
      <c r="P80" s="45"/>
      <c r="Q80" s="45"/>
    </row>
    <row r="81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45"/>
      <c r="O81" s="45"/>
      <c r="P81" s="45"/>
      <c r="Q81" s="45"/>
    </row>
    <row r="8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45"/>
      <c r="O82" s="45"/>
      <c r="P82" s="45"/>
      <c r="Q82" s="45"/>
    </row>
    <row r="83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45"/>
      <c r="O83" s="45"/>
      <c r="P83" s="45"/>
      <c r="Q83" s="45"/>
    </row>
    <row r="84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45"/>
      <c r="O84" s="45"/>
      <c r="P84" s="45"/>
      <c r="Q84" s="45"/>
    </row>
    <row r="85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45"/>
      <c r="O85" s="45"/>
      <c r="P85" s="45"/>
      <c r="Q85" s="45"/>
    </row>
    <row r="86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45"/>
      <c r="O86" s="45"/>
      <c r="P86" s="45"/>
      <c r="Q86" s="45"/>
    </row>
    <row r="87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45"/>
      <c r="O87" s="45"/>
      <c r="P87" s="45"/>
      <c r="Q87" s="45"/>
    </row>
    <row r="88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45"/>
      <c r="O88" s="45"/>
      <c r="P88" s="45"/>
      <c r="Q88" s="45"/>
    </row>
    <row r="89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45"/>
      <c r="O89" s="45"/>
      <c r="P89" s="45"/>
      <c r="Q89" s="45"/>
    </row>
    <row r="90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45"/>
      <c r="O90" s="45"/>
      <c r="P90" s="45"/>
      <c r="Q90" s="45"/>
    </row>
    <row r="91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45"/>
      <c r="O91" s="45"/>
      <c r="P91" s="45"/>
      <c r="Q91" s="45"/>
    </row>
    <row r="9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45"/>
      <c r="O92" s="45"/>
      <c r="P92" s="45"/>
      <c r="Q92" s="45"/>
    </row>
    <row r="93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45"/>
      <c r="O93" s="45"/>
      <c r="P93" s="45"/>
      <c r="Q93" s="45"/>
    </row>
    <row r="94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45"/>
      <c r="O94" s="45"/>
      <c r="P94" s="45"/>
      <c r="Q94" s="45"/>
    </row>
    <row r="95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45"/>
      <c r="O95" s="45"/>
      <c r="P95" s="45"/>
      <c r="Q95" s="45"/>
    </row>
    <row r="96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45"/>
      <c r="O96" s="45"/>
      <c r="P96" s="45"/>
      <c r="Q96" s="45"/>
    </row>
    <row r="97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45"/>
      <c r="O97" s="45"/>
      <c r="P97" s="45"/>
      <c r="Q97" s="45"/>
    </row>
    <row r="98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45"/>
      <c r="O98" s="45"/>
      <c r="P98" s="45"/>
      <c r="Q98" s="45"/>
    </row>
    <row r="99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45"/>
      <c r="O99" s="45"/>
      <c r="P99" s="45"/>
      <c r="Q99" s="45"/>
    </row>
    <row r="100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45"/>
      <c r="O100" s="45"/>
      <c r="P100" s="45"/>
      <c r="Q100" s="45"/>
    </row>
    <row r="101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45"/>
      <c r="O101" s="45"/>
      <c r="P101" s="45"/>
      <c r="Q101" s="45"/>
    </row>
    <row r="10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45"/>
      <c r="O102" s="45"/>
      <c r="P102" s="45"/>
      <c r="Q102" s="45"/>
    </row>
    <row r="103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45"/>
      <c r="O103" s="45"/>
      <c r="P103" s="45"/>
      <c r="Q103" s="45"/>
    </row>
    <row r="104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45"/>
      <c r="O104" s="45"/>
      <c r="P104" s="45"/>
      <c r="Q104" s="45"/>
    </row>
    <row r="105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45"/>
      <c r="O105" s="45"/>
      <c r="P105" s="45"/>
      <c r="Q105" s="45"/>
    </row>
    <row r="106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45"/>
      <c r="O106" s="45"/>
      <c r="P106" s="45"/>
      <c r="Q106" s="45"/>
    </row>
    <row r="107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45"/>
      <c r="O107" s="45"/>
      <c r="P107" s="45"/>
      <c r="Q107" s="45"/>
    </row>
    <row r="108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45"/>
      <c r="O108" s="45"/>
      <c r="P108" s="45"/>
      <c r="Q108" s="45"/>
    </row>
    <row r="109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45"/>
      <c r="O109" s="45"/>
      <c r="P109" s="45"/>
      <c r="Q109" s="45"/>
    </row>
    <row r="110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45"/>
      <c r="O110" s="45"/>
      <c r="P110" s="45"/>
      <c r="Q110" s="45"/>
    </row>
    <row r="111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45"/>
      <c r="O111" s="45"/>
      <c r="P111" s="45"/>
      <c r="Q111" s="45"/>
    </row>
    <row r="11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45"/>
      <c r="O112" s="45"/>
      <c r="P112" s="45"/>
      <c r="Q112" s="45"/>
    </row>
    <row r="113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45"/>
      <c r="O113" s="45"/>
      <c r="P113" s="45"/>
      <c r="Q113" s="45"/>
    </row>
    <row r="114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45"/>
      <c r="O114" s="45"/>
      <c r="P114" s="45"/>
      <c r="Q114" s="45"/>
    </row>
    <row r="115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45"/>
      <c r="O115" s="45"/>
      <c r="P115" s="45"/>
      <c r="Q115" s="45"/>
    </row>
    <row r="116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45"/>
      <c r="O116" s="45"/>
      <c r="P116" s="45"/>
      <c r="Q116" s="45"/>
    </row>
    <row r="117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45"/>
      <c r="O117" s="45"/>
      <c r="P117" s="45"/>
      <c r="Q117" s="45"/>
    </row>
    <row r="118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45"/>
      <c r="O118" s="45"/>
      <c r="P118" s="45"/>
      <c r="Q118" s="45"/>
    </row>
    <row r="119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45"/>
      <c r="O119" s="45"/>
      <c r="P119" s="45"/>
      <c r="Q119" s="45"/>
    </row>
    <row r="120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45"/>
      <c r="O120" s="45"/>
      <c r="P120" s="45"/>
      <c r="Q120" s="45"/>
    </row>
    <row r="121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45"/>
      <c r="O121" s="45"/>
      <c r="P121" s="45"/>
      <c r="Q121" s="45"/>
    </row>
    <row r="12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45"/>
      <c r="O122" s="45"/>
      <c r="P122" s="45"/>
      <c r="Q122" s="45"/>
    </row>
    <row r="123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45"/>
      <c r="O123" s="45"/>
      <c r="P123" s="45"/>
      <c r="Q123" s="45"/>
    </row>
    <row r="124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45"/>
      <c r="O124" s="45"/>
      <c r="P124" s="45"/>
      <c r="Q124" s="45"/>
    </row>
    <row r="125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45"/>
      <c r="O125" s="45"/>
      <c r="P125" s="45"/>
      <c r="Q125" s="45"/>
    </row>
    <row r="126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45"/>
      <c r="O126" s="45"/>
      <c r="P126" s="45"/>
      <c r="Q126" s="45"/>
    </row>
    <row r="127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45"/>
      <c r="O127" s="45"/>
      <c r="P127" s="45"/>
      <c r="Q127" s="45"/>
    </row>
    <row r="128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45"/>
      <c r="O128" s="45"/>
      <c r="P128" s="45"/>
      <c r="Q128" s="45"/>
    </row>
    <row r="129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45"/>
      <c r="O129" s="45"/>
      <c r="P129" s="45"/>
      <c r="Q129" s="45"/>
    </row>
    <row r="130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45"/>
      <c r="O130" s="45"/>
      <c r="P130" s="45"/>
      <c r="Q130" s="45"/>
    </row>
    <row r="131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45"/>
      <c r="O131" s="45"/>
      <c r="P131" s="45"/>
      <c r="Q131" s="45"/>
    </row>
    <row r="13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45"/>
      <c r="O132" s="45"/>
      <c r="P132" s="45"/>
      <c r="Q132" s="45"/>
    </row>
    <row r="133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45"/>
      <c r="O133" s="45"/>
      <c r="P133" s="45"/>
      <c r="Q133" s="45"/>
    </row>
    <row r="134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45"/>
      <c r="O134" s="45"/>
      <c r="P134" s="45"/>
      <c r="Q134" s="45"/>
    </row>
    <row r="135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45"/>
      <c r="O135" s="45"/>
      <c r="P135" s="45"/>
      <c r="Q135" s="45"/>
    </row>
    <row r="136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45"/>
      <c r="O136" s="45"/>
      <c r="P136" s="45"/>
      <c r="Q136" s="45"/>
    </row>
    <row r="137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45"/>
      <c r="O137" s="45"/>
      <c r="P137" s="45"/>
      <c r="Q137" s="45"/>
    </row>
    <row r="138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45"/>
      <c r="O138" s="45"/>
      <c r="P138" s="45"/>
      <c r="Q138" s="45"/>
    </row>
    <row r="139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45"/>
      <c r="O139" s="45"/>
      <c r="P139" s="45"/>
      <c r="Q139" s="45"/>
    </row>
    <row r="140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45"/>
      <c r="O140" s="45"/>
      <c r="P140" s="45"/>
      <c r="Q140" s="45"/>
    </row>
    <row r="141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45"/>
      <c r="O141" s="45"/>
      <c r="P141" s="45"/>
      <c r="Q141" s="45"/>
    </row>
    <row r="14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45"/>
      <c r="O142" s="45"/>
      <c r="P142" s="45"/>
      <c r="Q142" s="45"/>
    </row>
    <row r="143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45"/>
      <c r="O143" s="45"/>
      <c r="P143" s="45"/>
      <c r="Q143" s="45"/>
    </row>
    <row r="144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45"/>
      <c r="O144" s="45"/>
      <c r="P144" s="45"/>
      <c r="Q144" s="45"/>
    </row>
    <row r="145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45"/>
      <c r="O145" s="45"/>
      <c r="P145" s="45"/>
      <c r="Q145" s="45"/>
    </row>
    <row r="146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45"/>
      <c r="O146" s="45"/>
      <c r="P146" s="45"/>
      <c r="Q146" s="45"/>
    </row>
    <row r="147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45"/>
      <c r="O147" s="45"/>
      <c r="P147" s="45"/>
      <c r="Q147" s="45"/>
    </row>
    <row r="148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45"/>
      <c r="O148" s="45"/>
      <c r="P148" s="45"/>
      <c r="Q148" s="45"/>
    </row>
    <row r="149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45"/>
      <c r="O149" s="45"/>
      <c r="P149" s="45"/>
      <c r="Q149" s="45"/>
    </row>
    <row r="150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45"/>
      <c r="O150" s="45"/>
      <c r="P150" s="45"/>
      <c r="Q150" s="45"/>
    </row>
    <row r="151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45"/>
      <c r="O151" s="45"/>
      <c r="P151" s="45"/>
      <c r="Q151" s="45"/>
    </row>
    <row r="15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45"/>
      <c r="O152" s="45"/>
      <c r="P152" s="45"/>
      <c r="Q152" s="45"/>
    </row>
    <row r="153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45"/>
      <c r="O153" s="45"/>
      <c r="P153" s="45"/>
      <c r="Q153" s="45"/>
    </row>
    <row r="154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45"/>
      <c r="O154" s="45"/>
      <c r="P154" s="45"/>
      <c r="Q154" s="45"/>
    </row>
    <row r="155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45"/>
      <c r="O155" s="45"/>
      <c r="P155" s="45"/>
      <c r="Q155" s="45"/>
    </row>
    <row r="156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45"/>
      <c r="O156" s="45"/>
      <c r="P156" s="45"/>
      <c r="Q156" s="45"/>
    </row>
    <row r="157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45"/>
      <c r="O157" s="45"/>
      <c r="P157" s="45"/>
      <c r="Q157" s="45"/>
    </row>
    <row r="158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45"/>
      <c r="O158" s="45"/>
      <c r="P158" s="45"/>
      <c r="Q158" s="45"/>
    </row>
    <row r="159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45"/>
      <c r="O159" s="45"/>
      <c r="P159" s="45"/>
      <c r="Q159" s="45"/>
    </row>
    <row r="160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45"/>
      <c r="O160" s="45"/>
      <c r="P160" s="45"/>
      <c r="Q160" s="45"/>
    </row>
    <row r="161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45"/>
      <c r="O161" s="45"/>
      <c r="P161" s="45"/>
      <c r="Q161" s="45"/>
    </row>
    <row r="16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45"/>
      <c r="O162" s="45"/>
      <c r="P162" s="45"/>
      <c r="Q162" s="45"/>
    </row>
    <row r="163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45"/>
      <c r="O163" s="45"/>
      <c r="P163" s="45"/>
      <c r="Q163" s="45"/>
    </row>
    <row r="164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45"/>
      <c r="O164" s="45"/>
      <c r="P164" s="45"/>
      <c r="Q164" s="45"/>
    </row>
    <row r="165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45"/>
      <c r="O165" s="45"/>
      <c r="P165" s="45"/>
      <c r="Q165" s="45"/>
    </row>
    <row r="166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45"/>
      <c r="O166" s="45"/>
      <c r="P166" s="45"/>
      <c r="Q166" s="45"/>
    </row>
    <row r="167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45"/>
      <c r="O167" s="45"/>
      <c r="P167" s="45"/>
      <c r="Q167" s="45"/>
    </row>
    <row r="168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45"/>
      <c r="O168" s="45"/>
      <c r="P168" s="45"/>
      <c r="Q168" s="45"/>
    </row>
    <row r="169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45"/>
      <c r="O169" s="45"/>
      <c r="P169" s="45"/>
      <c r="Q169" s="45"/>
    </row>
    <row r="170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45"/>
      <c r="O170" s="45"/>
      <c r="P170" s="45"/>
      <c r="Q170" s="45"/>
    </row>
    <row r="171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45"/>
      <c r="O171" s="45"/>
      <c r="P171" s="45"/>
      <c r="Q171" s="45"/>
    </row>
    <row r="17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45"/>
      <c r="O172" s="45"/>
      <c r="P172" s="45"/>
      <c r="Q172" s="45"/>
    </row>
    <row r="173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45"/>
      <c r="O173" s="45"/>
      <c r="P173" s="45"/>
      <c r="Q173" s="45"/>
    </row>
    <row r="174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45"/>
      <c r="O174" s="45"/>
      <c r="P174" s="45"/>
      <c r="Q174" s="45"/>
    </row>
    <row r="175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45"/>
      <c r="O175" s="45"/>
      <c r="P175" s="45"/>
      <c r="Q175" s="45"/>
    </row>
    <row r="176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45"/>
      <c r="O176" s="45"/>
      <c r="P176" s="45"/>
      <c r="Q176" s="45"/>
    </row>
    <row r="177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45"/>
      <c r="O177" s="45"/>
      <c r="P177" s="45"/>
      <c r="Q177" s="45"/>
    </row>
    <row r="178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</row>
    <row r="179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</row>
    <row r="180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</row>
    <row r="181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</row>
    <row r="18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</row>
    <row r="183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</row>
    <row r="184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</row>
    <row r="185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</row>
    <row r="186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</row>
    <row r="187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</row>
    <row r="188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</row>
    <row r="189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</row>
    <row r="190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</row>
    <row r="191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</row>
    <row r="19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</row>
    <row r="193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</row>
    <row r="194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</row>
    <row r="195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</row>
    <row r="196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</row>
    <row r="197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</row>
    <row r="198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</row>
    <row r="199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</row>
    <row r="200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</row>
  </sheetData>
  <mergeCells>
    <mergeCell ref="G2:K2"/>
    <mergeCell ref="A3:M3"/>
    <mergeCell ref="A4:L4"/>
    <mergeCell ref="A5:B6"/>
    <mergeCell ref="C5:C6"/>
    <mergeCell ref="D5:D6"/>
    <mergeCell ref="E5:E6"/>
    <mergeCell ref="F5:F6"/>
    <mergeCell ref="G5:G6"/>
    <mergeCell ref="H5:H6"/>
    <mergeCell ref="I5:I6"/>
    <mergeCell ref="J5:J6"/>
    <mergeCell ref="K5:K6"/>
    <mergeCell ref="L5:L6"/>
    <mergeCell ref="A40:H40"/>
    <mergeCell ref="A41:H41"/>
    <mergeCell ref="M5:M6"/>
    <mergeCell ref="L39:M39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