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D:\使用者\ian1219lan\Downloads\"/>
    </mc:Choice>
  </mc:AlternateContent>
  <xr:revisionPtr revIDLastSave="0" documentId="13_ncr:1_{CE4BDFF5-4AFD-4E31-8AC1-2DA7C5C6AB1A}" xr6:coauthVersionLast="47" xr6:coauthVersionMax="47" xr10:uidLastSave="{00000000-0000-0000-0000-000000000000}"/>
  <bookViews>
    <workbookView xWindow="-120" yWindow="-120" windowWidth="29040" windowHeight="15720" activeTab="1" xr2:uid="{00000000-000D-0000-FFFF-FFFF00000000}"/>
  </bookViews>
  <sheets>
    <sheet name="安置及教養機構" sheetId="1" r:id="rId1"/>
    <sheet name="心理輔導或家庭諮詢機構"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6" i="2" l="1"/>
  <c r="AB16" i="2"/>
  <c r="AA16" i="2" s="1"/>
  <c r="V16" i="2"/>
  <c r="U16" i="2"/>
  <c r="T16" i="2" s="1"/>
  <c r="O16" i="2"/>
  <c r="N16" i="2"/>
  <c r="M16" i="2" s="1"/>
  <c r="L16" i="2"/>
  <c r="K16" i="2"/>
  <c r="J16" i="2"/>
  <c r="I16" i="2"/>
  <c r="G16" i="2" s="1"/>
  <c r="F16" i="2" s="1"/>
  <c r="H16" i="2"/>
  <c r="B16" i="2"/>
  <c r="AC15" i="2"/>
  <c r="AA15" i="2" s="1"/>
  <c r="AB15" i="2"/>
  <c r="V15" i="2"/>
  <c r="U15" i="2"/>
  <c r="T15" i="2" s="1"/>
  <c r="O15" i="2"/>
  <c r="N15" i="2"/>
  <c r="M15" i="2"/>
  <c r="L15" i="2"/>
  <c r="K15" i="2"/>
  <c r="J15" i="2"/>
  <c r="H15" i="2" s="1"/>
  <c r="I15" i="2"/>
  <c r="G15" i="2" s="1"/>
  <c r="F15" i="2" s="1"/>
  <c r="B15" i="2"/>
  <c r="AC14" i="2"/>
  <c r="AB14" i="2"/>
  <c r="AA14" i="2" s="1"/>
  <c r="V14" i="2"/>
  <c r="T14" i="2" s="1"/>
  <c r="U14" i="2"/>
  <c r="O14" i="2"/>
  <c r="N14" i="2"/>
  <c r="M14" i="2" s="1"/>
  <c r="L14" i="2"/>
  <c r="K14" i="2"/>
  <c r="J14" i="2"/>
  <c r="H14" i="2" s="1"/>
  <c r="I14" i="2"/>
  <c r="G14" i="2" s="1"/>
  <c r="B14" i="2"/>
  <c r="AC13" i="2"/>
  <c r="AB13" i="2"/>
  <c r="AA13" i="2" s="1"/>
  <c r="V13" i="2"/>
  <c r="U13" i="2"/>
  <c r="T13" i="2" s="1"/>
  <c r="O13" i="2"/>
  <c r="N13" i="2"/>
  <c r="M13" i="2" s="1"/>
  <c r="L13" i="2"/>
  <c r="K13" i="2"/>
  <c r="J13" i="2"/>
  <c r="I13" i="2"/>
  <c r="H13" i="2"/>
  <c r="G13" i="2"/>
  <c r="F13" i="2" s="1"/>
  <c r="B13" i="2"/>
  <c r="AC12" i="2"/>
  <c r="AB12" i="2"/>
  <c r="AB10" i="2" s="1"/>
  <c r="AA12" i="2"/>
  <c r="V12" i="2"/>
  <c r="U12" i="2"/>
  <c r="T12" i="2"/>
  <c r="O12" i="2"/>
  <c r="N12" i="2"/>
  <c r="M12" i="2"/>
  <c r="L12" i="2"/>
  <c r="K12" i="2"/>
  <c r="J12" i="2"/>
  <c r="H12" i="2" s="1"/>
  <c r="I12" i="2"/>
  <c r="G12" i="2"/>
  <c r="B12" i="2"/>
  <c r="AC11" i="2"/>
  <c r="AA11" i="2" s="1"/>
  <c r="AB11" i="2"/>
  <c r="V11" i="2"/>
  <c r="U11" i="2"/>
  <c r="T11" i="2" s="1"/>
  <c r="T10" i="2" s="1"/>
  <c r="O11" i="2"/>
  <c r="N11" i="2"/>
  <c r="M11" i="2" s="1"/>
  <c r="L11" i="2"/>
  <c r="L10" i="2" s="1"/>
  <c r="K11" i="2"/>
  <c r="J11" i="2"/>
  <c r="H11" i="2" s="1"/>
  <c r="H10" i="2" s="1"/>
  <c r="I11" i="2"/>
  <c r="G11" i="2" s="1"/>
  <c r="B11" i="2"/>
  <c r="B10" i="2" s="1"/>
  <c r="AG10" i="2"/>
  <c r="AF10" i="2"/>
  <c r="AE10" i="2"/>
  <c r="AD10" i="2"/>
  <c r="AC10" i="2"/>
  <c r="Z10" i="2"/>
  <c r="Y10" i="2"/>
  <c r="X10" i="2"/>
  <c r="W10" i="2"/>
  <c r="V10" i="2"/>
  <c r="S10" i="2"/>
  <c r="R10" i="2"/>
  <c r="Q10" i="2"/>
  <c r="P10" i="2"/>
  <c r="O10" i="2"/>
  <c r="N10" i="2"/>
  <c r="K10" i="2"/>
  <c r="J10" i="2"/>
  <c r="I10" i="2"/>
  <c r="E10" i="2"/>
  <c r="D10" i="2"/>
  <c r="C10" i="2"/>
  <c r="AL18" i="1"/>
  <c r="AK18" i="1"/>
  <c r="AJ18" i="1" s="1"/>
  <c r="AE18" i="1"/>
  <c r="AD18" i="1"/>
  <c r="AC18" i="1" s="1"/>
  <c r="X18" i="1"/>
  <c r="P18" i="1" s="1"/>
  <c r="W18" i="1"/>
  <c r="O18" i="1" s="1"/>
  <c r="N18" i="1" s="1"/>
  <c r="T18" i="1"/>
  <c r="S18" i="1"/>
  <c r="R18" i="1"/>
  <c r="Q18" i="1"/>
  <c r="J18" i="1"/>
  <c r="F18" i="1"/>
  <c r="B18" i="1"/>
  <c r="AL17" i="1"/>
  <c r="AK17" i="1"/>
  <c r="AJ17" i="1" s="1"/>
  <c r="AE17" i="1"/>
  <c r="AD17" i="1"/>
  <c r="AC17" i="1" s="1"/>
  <c r="X17" i="1"/>
  <c r="W17" i="1"/>
  <c r="O17" i="1" s="1"/>
  <c r="N17" i="1" s="1"/>
  <c r="T17" i="1"/>
  <c r="S17" i="1"/>
  <c r="R17" i="1"/>
  <c r="Q17" i="1"/>
  <c r="P17" i="1"/>
  <c r="J17" i="1"/>
  <c r="F17" i="1"/>
  <c r="B17" i="1"/>
  <c r="AL16" i="1"/>
  <c r="AJ16" i="1" s="1"/>
  <c r="AK16" i="1"/>
  <c r="AE16" i="1"/>
  <c r="AD16" i="1"/>
  <c r="AC16" i="1"/>
  <c r="X16" i="1"/>
  <c r="P16" i="1" s="1"/>
  <c r="W16" i="1"/>
  <c r="V16" i="1" s="1"/>
  <c r="T16" i="1"/>
  <c r="S16" i="1"/>
  <c r="R16" i="1"/>
  <c r="Q16" i="1"/>
  <c r="J16" i="1"/>
  <c r="F16" i="1"/>
  <c r="B16" i="1"/>
  <c r="AL15" i="1"/>
  <c r="P15" i="1" s="1"/>
  <c r="AK15" i="1"/>
  <c r="AE15" i="1"/>
  <c r="AD15" i="1"/>
  <c r="AC15" i="1"/>
  <c r="X15" i="1"/>
  <c r="W15" i="1"/>
  <c r="V15" i="1"/>
  <c r="T15" i="1"/>
  <c r="S15" i="1"/>
  <c r="R15" i="1"/>
  <c r="R10" i="1" s="1"/>
  <c r="Q15" i="1"/>
  <c r="Q10" i="1" s="1"/>
  <c r="O15" i="1"/>
  <c r="N15" i="1" s="1"/>
  <c r="J15" i="1"/>
  <c r="F15" i="1"/>
  <c r="B15" i="1"/>
  <c r="AL14" i="1"/>
  <c r="AK14" i="1"/>
  <c r="AJ14" i="1"/>
  <c r="AE14" i="1"/>
  <c r="P14" i="1" s="1"/>
  <c r="AD14" i="1"/>
  <c r="O14" i="1" s="1"/>
  <c r="AC14" i="1"/>
  <c r="X14" i="1"/>
  <c r="W14" i="1"/>
  <c r="V14" i="1" s="1"/>
  <c r="T14" i="1"/>
  <c r="S14" i="1"/>
  <c r="R14" i="1"/>
  <c r="Q14" i="1"/>
  <c r="J14" i="1"/>
  <c r="F14" i="1"/>
  <c r="F10" i="1" s="1"/>
  <c r="B14" i="1"/>
  <c r="AL13" i="1"/>
  <c r="AJ13" i="1" s="1"/>
  <c r="AK13" i="1"/>
  <c r="AE13" i="1"/>
  <c r="AC13" i="1" s="1"/>
  <c r="AD13" i="1"/>
  <c r="X13" i="1"/>
  <c r="P13" i="1" s="1"/>
  <c r="W13" i="1"/>
  <c r="O13" i="1" s="1"/>
  <c r="N13" i="1" s="1"/>
  <c r="V13" i="1"/>
  <c r="T13" i="1"/>
  <c r="T10" i="1" s="1"/>
  <c r="S13" i="1"/>
  <c r="S10" i="1" s="1"/>
  <c r="R13" i="1"/>
  <c r="Q13" i="1"/>
  <c r="J13" i="1"/>
  <c r="F13" i="1"/>
  <c r="B13" i="1"/>
  <c r="AL12" i="1"/>
  <c r="AK12" i="1"/>
  <c r="AJ12" i="1"/>
  <c r="AE12" i="1"/>
  <c r="AC12" i="1" s="1"/>
  <c r="AC10" i="1" s="1"/>
  <c r="AD12" i="1"/>
  <c r="X12" i="1"/>
  <c r="W12" i="1"/>
  <c r="V12" i="1"/>
  <c r="T12" i="1"/>
  <c r="S12" i="1"/>
  <c r="R12" i="1"/>
  <c r="Q12" i="1"/>
  <c r="O12" i="1"/>
  <c r="J12" i="1"/>
  <c r="F12" i="1"/>
  <c r="B12" i="1"/>
  <c r="AL11" i="1"/>
  <c r="AL10" i="1" s="1"/>
  <c r="AK11" i="1"/>
  <c r="AK10" i="1" s="1"/>
  <c r="AE11" i="1"/>
  <c r="AD11" i="1"/>
  <c r="AC11" i="1"/>
  <c r="X11" i="1"/>
  <c r="P11" i="1" s="1"/>
  <c r="W11" i="1"/>
  <c r="O11" i="1" s="1"/>
  <c r="V11" i="1"/>
  <c r="T11" i="1"/>
  <c r="S11" i="1"/>
  <c r="R11" i="1"/>
  <c r="Q11" i="1"/>
  <c r="J11" i="1"/>
  <c r="J10" i="1" s="1"/>
  <c r="F11" i="1"/>
  <c r="B11" i="1"/>
  <c r="B10" i="1" s="1"/>
  <c r="AP10" i="1"/>
  <c r="AO10" i="1"/>
  <c r="AN10" i="1"/>
  <c r="AM10" i="1"/>
  <c r="AI10" i="1"/>
  <c r="AH10" i="1"/>
  <c r="AG10" i="1"/>
  <c r="AF10" i="1"/>
  <c r="AD10" i="1"/>
  <c r="AB10" i="1"/>
  <c r="AA10" i="1"/>
  <c r="Z10" i="1"/>
  <c r="Y10" i="1"/>
  <c r="M10" i="1"/>
  <c r="L10" i="1"/>
  <c r="K10" i="1"/>
  <c r="I10" i="1"/>
  <c r="H10" i="1"/>
  <c r="G10" i="1"/>
  <c r="E10" i="1"/>
  <c r="D10" i="1"/>
  <c r="C10" i="1"/>
  <c r="P10" i="1" l="1"/>
  <c r="F14" i="2"/>
  <c r="F11" i="2"/>
  <c r="G10" i="2"/>
  <c r="M10" i="2"/>
  <c r="N11" i="1"/>
  <c r="AA10" i="2"/>
  <c r="V10" i="1"/>
  <c r="N14" i="1"/>
  <c r="F12" i="2"/>
  <c r="V18" i="1"/>
  <c r="O16" i="1"/>
  <c r="N16" i="1" s="1"/>
  <c r="U10" i="2"/>
  <c r="AE10" i="1"/>
  <c r="W10" i="1"/>
  <c r="AJ11" i="1"/>
  <c r="V17" i="1"/>
  <c r="X10" i="1"/>
  <c r="P12" i="1"/>
  <c r="N12" i="1" s="1"/>
  <c r="AJ15" i="1"/>
  <c r="AJ10" i="1" l="1"/>
  <c r="F10" i="2"/>
  <c r="N10" i="1"/>
  <c r="O10" i="1"/>
</calcChain>
</file>

<file path=xl/sharedStrings.xml><?xml version="1.0" encoding="utf-8"?>
<sst xmlns="http://schemas.openxmlformats.org/spreadsheetml/2006/main" count="175" uniqueCount="51">
  <si>
    <t>公開類</t>
  </si>
  <si>
    <t>半年報</t>
  </si>
  <si>
    <t>臺中市兒童及少年福利機構及服務概況</t>
  </si>
  <si>
    <t>機構名稱</t>
  </si>
  <si>
    <t>總計</t>
  </si>
  <si>
    <t>臺中市向陽兒少之家</t>
  </si>
  <si>
    <t>臺中市德幼兒少之家</t>
  </si>
  <si>
    <t>臺中市沙鹿兒少之家</t>
  </si>
  <si>
    <t>財團法人向上社會福利基金會附屬台中光音育幼院</t>
  </si>
  <si>
    <t>財團法人台中市私立張秀菊社會福利慈善事業基金會附設奇歷兒少之家</t>
  </si>
  <si>
    <t>財團法人大甲媽社會福利基金會附設臺中市私立鎮瀾兒童家園</t>
  </si>
  <si>
    <t>財團法人台中市私立慈光社會福利慈善事業基金會附設台中市私立慈馨兒少之家</t>
  </si>
  <si>
    <t>財團法人台中市私立慈光社會福利慈善事業基金會附設台中市私立慈馨少年家園</t>
  </si>
  <si>
    <t>每半年終了後20日內編送</t>
  </si>
  <si>
    <t>安置及教養機構</t>
  </si>
  <si>
    <t>所　　數(所)</t>
  </si>
  <si>
    <t>公立</t>
  </si>
  <si>
    <t>私立</t>
  </si>
  <si>
    <t>公設
民營</t>
  </si>
  <si>
    <t>床位數</t>
  </si>
  <si>
    <t>中華民國114年下半年</t>
  </si>
  <si>
    <t>公設民營</t>
  </si>
  <si>
    <t>本期進住人數</t>
  </si>
  <si>
    <t>現有收容人數</t>
  </si>
  <si>
    <t>合計</t>
  </si>
  <si>
    <t>計</t>
  </si>
  <si>
    <t>男</t>
  </si>
  <si>
    <t>編製機關</t>
  </si>
  <si>
    <t>表　　號</t>
  </si>
  <si>
    <t>女</t>
  </si>
  <si>
    <t>一般</t>
  </si>
  <si>
    <t>臺中市政府社會局</t>
  </si>
  <si>
    <t>10730-02-01-2</t>
  </si>
  <si>
    <t>原住民</t>
  </si>
  <si>
    <t>單位：所、床位、人</t>
  </si>
  <si>
    <t>臺中市兒童及少年福利機構及服務概況（續1）</t>
  </si>
  <si>
    <t>財團法人台中市私立秀菊社會福利慈善事業基金會附設奇歷兒少之家</t>
  </si>
  <si>
    <t>單位：人</t>
  </si>
  <si>
    <t>臺中市兒童及少年福利機構及服務概況（續2完）</t>
  </si>
  <si>
    <t>本市無相關機構</t>
  </si>
  <si>
    <t>填表</t>
  </si>
  <si>
    <t>資料來源：本局兒少福利科依據本府轄區內之各兒童及少年福利機構、兒童及少年福利服務中心所報資料彙編。</t>
  </si>
  <si>
    <t>填表說明：本表編製1份，並依統計法規定永久保存，資料透過網際網路上傳至「臺中市公務統計行政管理系統」。</t>
  </si>
  <si>
    <t>心理輔導或家庭諮詢機構</t>
  </si>
  <si>
    <t>本期服務人次</t>
  </si>
  <si>
    <t>審核</t>
  </si>
  <si>
    <t>業務主管人員</t>
  </si>
  <si>
    <t>主辦統計人員</t>
  </si>
  <si>
    <t>機關首長</t>
  </si>
  <si>
    <t>單位：所 、人次</t>
  </si>
  <si>
    <t>中華民國 115 年 1 月 1日編製</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</si>
</sst>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9" x14ac:knownFonts="1">
    <font>
      <sz val="11"/>
      <color theme="1"/>
      <name val="Calibri"/>
      <scheme val="minor"/>
    </font>
    <font>
      <sz val="12"/>
      <color rgb="FF000000"/>
      <name val="標楷體"/>
      <family val="4"/>
      <charset val="136"/>
    </font>
    <font>
      <sz val="20"/>
      <color rgb="FF000000"/>
      <name val="標楷體"/>
      <family val="4"/>
      <charset val="136"/>
    </font>
    <font>
      <sz val="9"/>
      <color rgb="FF000000"/>
      <name val="Calibri"/>
    </font>
    <font>
      <sz val="14"/>
      <color rgb="FF000000"/>
      <name val="標楷體"/>
      <family val="4"/>
      <charset val="136"/>
    </font>
    <font>
      <sz val="14"/>
      <color rgb="FF000000"/>
      <name val="Calibri"/>
    </font>
    <font>
      <sz val="9"/>
      <color theme="1"/>
      <name val="Calibri"/>
      <scheme val="minor"/>
    </font>
    <font>
      <sz val="11"/>
      <color rgb="FF000000"/>
      <name val="Calibri"/>
    </font>
    <font>
      <sz val="9"/>
      <name val="細明體"/>
      <family val="3"/>
      <charset val="136"/>
      <scheme val="minor"/>
    </font>
  </fonts>
  <fills count="4">
    <fill>
      <patternFill patternType="none"/>
    </fill>
    <fill>
      <patternFill patternType="gray125"/>
    </fill>
    <fill>
      <patternFill patternType="solid">
        <fgColor rgb="FFFFFF99"/>
        <bgColor rgb="FF000000"/>
      </patternFill>
    </fill>
    <fill>
      <patternFill patternType="solid">
        <fgColor rgb="FFFFFFFF"/>
        <bgColor rgb="FF000000"/>
      </patternFill>
    </fill>
  </fills>
  <borders count="10">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s>
  <cellStyleXfs count="1">
    <xf numFmtId="0" fontId="0" fillId="0" borderId="0"/>
  </cellStyleXfs>
  <cellXfs count="48">
    <xf numFmtId="0" fontId="0" fillId="0" borderId="0" xfId="0"/>
    <xf numFmtId="0" fontId="1" fillId="0" borderId="1" xfId="0" applyFont="1" applyBorder="1" applyAlignment="1">
      <alignment vertical="center"/>
    </xf>
    <xf numFmtId="0" fontId="3" fillId="0" borderId="3" xfId="0" applyFont="1" applyBorder="1"/>
    <xf numFmtId="0" fontId="4" fillId="0" borderId="4" xfId="0" applyFont="1" applyBorder="1" applyAlignment="1">
      <alignment horizontal="center" vertical="center" wrapText="1"/>
    </xf>
    <xf numFmtId="0" fontId="4" fillId="2" borderId="4" xfId="0" applyFont="1" applyFill="1" applyBorder="1" applyAlignment="1">
      <alignment horizontal="center" vertical="center"/>
    </xf>
    <xf numFmtId="0" fontId="4" fillId="0" borderId="4" xfId="0" applyFont="1" applyBorder="1" applyAlignment="1">
      <alignment horizontal="left" vertical="center" wrapText="1"/>
    </xf>
    <xf numFmtId="0" fontId="3" fillId="0" borderId="2" xfId="0" applyFont="1" applyBorder="1"/>
    <xf numFmtId="0" fontId="1" fillId="0" borderId="5" xfId="0" applyFont="1" applyBorder="1" applyAlignment="1">
      <alignment wrapText="1"/>
    </xf>
    <xf numFmtId="0" fontId="1" fillId="0" borderId="6" xfId="0" applyFont="1" applyBorder="1"/>
    <xf numFmtId="0" fontId="4" fillId="0" borderId="3" xfId="0" applyFont="1" applyBorder="1"/>
    <xf numFmtId="0" fontId="4" fillId="0" borderId="1" xfId="0" applyFont="1" applyBorder="1" applyAlignment="1">
      <alignment horizontal="center" vertical="center" wrapText="1"/>
    </xf>
    <xf numFmtId="176" fontId="4" fillId="2" borderId="1" xfId="0" applyNumberFormat="1" applyFont="1" applyFill="1" applyBorder="1" applyAlignment="1">
      <alignment vertical="center" wrapText="1"/>
    </xf>
    <xf numFmtId="0" fontId="1" fillId="0" borderId="0" xfId="0" applyFont="1" applyAlignment="1">
      <alignment horizontal="justify" wrapText="1"/>
    </xf>
    <xf numFmtId="0" fontId="1" fillId="0" borderId="3" xfId="0" applyFont="1" applyBorder="1" applyAlignment="1">
      <alignment horizontal="left" wrapText="1"/>
    </xf>
    <xf numFmtId="176" fontId="4" fillId="0" borderId="1" xfId="0" applyNumberFormat="1" applyFont="1" applyBorder="1" applyAlignment="1">
      <alignment vertical="center" wrapText="1"/>
    </xf>
    <xf numFmtId="0" fontId="1" fillId="0" borderId="3" xfId="0" applyFont="1" applyBorder="1" applyAlignment="1">
      <alignment vertical="center" wrapText="1"/>
    </xf>
    <xf numFmtId="176" fontId="4" fillId="2" borderId="1" xfId="0" applyNumberFormat="1" applyFont="1" applyFill="1" applyBorder="1" applyAlignment="1">
      <alignment horizontal="right" vertical="center" wrapText="1"/>
    </xf>
    <xf numFmtId="176" fontId="4" fillId="0" borderId="1" xfId="0" applyNumberFormat="1" applyFont="1" applyBorder="1" applyAlignment="1">
      <alignment horizontal="right" vertical="center" wrapText="1"/>
    </xf>
    <xf numFmtId="176" fontId="4" fillId="3" borderId="1" xfId="0" applyNumberFormat="1" applyFont="1" applyFill="1" applyBorder="1" applyAlignment="1">
      <alignment vertical="center" wrapText="1"/>
    </xf>
    <xf numFmtId="0" fontId="1" fillId="0" borderId="3" xfId="0" applyFont="1" applyBorder="1" applyAlignment="1">
      <alignment horizontal="justify" wrapText="1"/>
    </xf>
    <xf numFmtId="0" fontId="5" fillId="0" borderId="3" xfId="0" applyFont="1" applyBorder="1"/>
    <xf numFmtId="0" fontId="1" fillId="0" borderId="7" xfId="0" applyFont="1" applyBorder="1" applyAlignment="1">
      <alignment horizontal="justify" wrapText="1"/>
    </xf>
    <xf numFmtId="0" fontId="1" fillId="0" borderId="8" xfId="0" applyFont="1" applyBorder="1" applyAlignment="1">
      <alignment horizontal="justify" wrapText="1"/>
    </xf>
    <xf numFmtId="0" fontId="4" fillId="0" borderId="3" xfId="0" applyFont="1" applyBorder="1" applyAlignment="1">
      <alignment horizontal="right"/>
    </xf>
    <xf numFmtId="0" fontId="4" fillId="2" borderId="1" xfId="0" applyFont="1" applyFill="1" applyBorder="1" applyAlignment="1">
      <alignment horizontal="center" vertical="center"/>
    </xf>
    <xf numFmtId="0" fontId="4" fillId="0" borderId="1" xfId="0" applyFont="1" applyBorder="1" applyAlignment="1">
      <alignment horizontal="left" vertical="center" wrapText="1"/>
    </xf>
    <xf numFmtId="0" fontId="1" fillId="0" borderId="5" xfId="0" applyFont="1" applyBorder="1" applyAlignment="1">
      <alignment horizontal="justify" wrapText="1"/>
    </xf>
    <xf numFmtId="0" fontId="1" fillId="0" borderId="6" xfId="0" applyFont="1" applyBorder="1" applyAlignment="1">
      <alignment horizontal="left"/>
    </xf>
    <xf numFmtId="176" fontId="4" fillId="3" borderId="1" xfId="0" applyNumberFormat="1" applyFont="1" applyFill="1" applyBorder="1" applyAlignment="1">
      <alignment horizontal="right" vertical="center" wrapText="1"/>
    </xf>
    <xf numFmtId="0" fontId="4" fillId="0" borderId="9" xfId="0" applyFont="1" applyBorder="1" applyAlignment="1">
      <alignment horizontal="center" vertical="center" wrapText="1"/>
    </xf>
    <xf numFmtId="176" fontId="4" fillId="2" borderId="9" xfId="0" applyNumberFormat="1" applyFont="1" applyFill="1" applyBorder="1" applyAlignment="1">
      <alignment horizontal="right" vertical="center" wrapText="1"/>
    </xf>
    <xf numFmtId="0" fontId="3" fillId="0" borderId="5" xfId="0" applyFont="1" applyBorder="1"/>
    <xf numFmtId="0" fontId="6" fillId="0" borderId="5" xfId="0" applyFont="1" applyBorder="1"/>
    <xf numFmtId="0" fontId="7" fillId="3" borderId="5" xfId="0" applyFont="1" applyFill="1" applyBorder="1"/>
    <xf numFmtId="0" fontId="4" fillId="0" borderId="2" xfId="0" applyFont="1" applyBorder="1"/>
    <xf numFmtId="0" fontId="4" fillId="0" borderId="0" xfId="0" applyFont="1"/>
    <xf numFmtId="0" fontId="1" fillId="0" borderId="0" xfId="0" applyFont="1"/>
    <xf numFmtId="0" fontId="7" fillId="0" borderId="0" xfId="0" applyFont="1"/>
    <xf numFmtId="0" fontId="1" fillId="0" borderId="3" xfId="0" applyFont="1" applyBorder="1"/>
    <xf numFmtId="0" fontId="4" fillId="0" borderId="3" xfId="0" applyFont="1" applyBorder="1" applyAlignment="1">
      <alignment wrapText="1"/>
    </xf>
    <xf numFmtId="176" fontId="4" fillId="0" borderId="9" xfId="0" applyNumberFormat="1" applyFont="1" applyBorder="1" applyAlignment="1">
      <alignment horizontal="right" vertical="center" wrapText="1"/>
    </xf>
    <xf numFmtId="0" fontId="4" fillId="0" borderId="2" xfId="0" applyFont="1" applyBorder="1" applyAlignment="1">
      <alignment horizontal="right"/>
    </xf>
    <xf numFmtId="0" fontId="1" fillId="0" borderId="1" xfId="0" applyFont="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horizontal="center" vertical="center" wrapText="1"/>
    </xf>
    <xf numFmtId="0" fontId="2" fillId="0" borderId="2" xfId="0" applyFont="1" applyBorder="1" applyAlignment="1">
      <alignment horizontal="center"/>
    </xf>
    <xf numFmtId="49" fontId="4" fillId="0" borderId="3" xfId="0" applyNumberFormat="1" applyFont="1" applyBorder="1" applyAlignment="1">
      <alignment horizontal="center"/>
    </xf>
    <xf numFmtId="0" fontId="4" fillId="0" borderId="4" xfId="0" applyFont="1" applyBorder="1" applyAlignment="1">
      <alignment horizontal="center"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Q19"/>
  <sheetViews>
    <sheetView workbookViewId="0">
      <selection activeCell="AR10" sqref="AR10"/>
    </sheetView>
  </sheetViews>
  <sheetFormatPr defaultColWidth="9.28515625" defaultRowHeight="15" x14ac:dyDescent="0.25"/>
  <cols>
    <col min="1" max="1" width="22.85546875" customWidth="1"/>
    <col min="2" max="13" width="8.5703125" customWidth="1"/>
    <col min="14" max="14" width="10.5703125" customWidth="1"/>
    <col min="15" max="20" width="8.5703125" customWidth="1"/>
    <col min="21" max="21" width="19.5703125" customWidth="1"/>
    <col min="22" max="42" width="7.85546875" customWidth="1"/>
    <col min="43" max="50" width="9.140625" customWidth="1"/>
  </cols>
  <sheetData>
    <row r="1" spans="1:43" ht="22.35" customHeight="1" x14ac:dyDescent="0.25">
      <c r="A1" s="1" t="s">
        <v>0</v>
      </c>
      <c r="B1" s="7"/>
      <c r="C1" s="12"/>
      <c r="D1" s="12"/>
      <c r="E1" s="12"/>
      <c r="F1" s="12"/>
      <c r="G1" s="12"/>
      <c r="H1" s="12"/>
      <c r="I1" s="12"/>
      <c r="J1" s="12"/>
      <c r="K1" s="12"/>
      <c r="L1" s="12"/>
      <c r="M1" s="12"/>
      <c r="N1" s="12"/>
      <c r="O1" s="21"/>
      <c r="P1" s="42" t="s">
        <v>27</v>
      </c>
      <c r="Q1" s="42"/>
      <c r="R1" s="42" t="s">
        <v>31</v>
      </c>
      <c r="S1" s="42"/>
      <c r="T1" s="42"/>
      <c r="U1" s="1" t="s">
        <v>0</v>
      </c>
      <c r="V1" s="26"/>
      <c r="W1" s="12"/>
      <c r="X1" s="12"/>
      <c r="Y1" s="12"/>
      <c r="Z1" s="12"/>
      <c r="AA1" s="12"/>
      <c r="AB1" s="12"/>
      <c r="AC1" s="12"/>
      <c r="AD1" s="12"/>
      <c r="AE1" s="12"/>
      <c r="AF1" s="12"/>
      <c r="AG1" s="12"/>
      <c r="AH1" s="12"/>
      <c r="AI1" s="12"/>
      <c r="AJ1" s="12"/>
      <c r="AK1" s="21"/>
      <c r="AL1" s="42" t="s">
        <v>27</v>
      </c>
      <c r="AM1" s="42"/>
      <c r="AN1" s="42" t="s">
        <v>31</v>
      </c>
      <c r="AO1" s="42"/>
      <c r="AP1" s="42"/>
      <c r="AQ1" s="31"/>
    </row>
    <row r="2" spans="1:43" ht="22.35" customHeight="1" x14ac:dyDescent="0.25">
      <c r="A2" s="1" t="s">
        <v>1</v>
      </c>
      <c r="B2" s="8" t="s">
        <v>13</v>
      </c>
      <c r="C2" s="13"/>
      <c r="D2" s="15"/>
      <c r="E2" s="15"/>
      <c r="F2" s="15"/>
      <c r="G2" s="15"/>
      <c r="H2" s="15"/>
      <c r="I2" s="15"/>
      <c r="J2" s="15"/>
      <c r="K2" s="19"/>
      <c r="L2" s="19"/>
      <c r="M2" s="19"/>
      <c r="N2" s="19"/>
      <c r="O2" s="22"/>
      <c r="P2" s="42" t="s">
        <v>28</v>
      </c>
      <c r="Q2" s="42"/>
      <c r="R2" s="42" t="s">
        <v>32</v>
      </c>
      <c r="S2" s="42"/>
      <c r="T2" s="42"/>
      <c r="U2" s="1" t="s">
        <v>1</v>
      </c>
      <c r="V2" s="27" t="s">
        <v>13</v>
      </c>
      <c r="W2" s="13"/>
      <c r="X2" s="15"/>
      <c r="Y2" s="15"/>
      <c r="Z2" s="15"/>
      <c r="AA2" s="15"/>
      <c r="AB2" s="15"/>
      <c r="AC2" s="15"/>
      <c r="AD2" s="15"/>
      <c r="AE2" s="19"/>
      <c r="AF2" s="19"/>
      <c r="AG2" s="19"/>
      <c r="AH2" s="19"/>
      <c r="AI2" s="19"/>
      <c r="AJ2" s="19"/>
      <c r="AK2" s="22"/>
      <c r="AL2" s="42" t="s">
        <v>28</v>
      </c>
      <c r="AM2" s="42"/>
      <c r="AN2" s="42" t="s">
        <v>32</v>
      </c>
      <c r="AO2" s="42"/>
      <c r="AP2" s="42"/>
      <c r="AQ2" s="31"/>
    </row>
    <row r="3" spans="1:43" ht="31.7" customHeight="1" x14ac:dyDescent="0.4">
      <c r="A3" s="45" t="s">
        <v>2</v>
      </c>
      <c r="B3" s="45"/>
      <c r="C3" s="45"/>
      <c r="D3" s="45"/>
      <c r="E3" s="45"/>
      <c r="F3" s="45"/>
      <c r="G3" s="45"/>
      <c r="H3" s="45"/>
      <c r="I3" s="45"/>
      <c r="J3" s="45"/>
      <c r="K3" s="45"/>
      <c r="L3" s="45"/>
      <c r="M3" s="45"/>
      <c r="N3" s="45"/>
      <c r="O3" s="45"/>
      <c r="P3" s="45"/>
      <c r="Q3" s="45"/>
      <c r="R3" s="45"/>
      <c r="S3" s="45"/>
      <c r="T3" s="45"/>
      <c r="U3" s="45" t="s">
        <v>35</v>
      </c>
      <c r="V3" s="45"/>
      <c r="W3" s="45"/>
      <c r="X3" s="45"/>
      <c r="Y3" s="45"/>
      <c r="Z3" s="45"/>
      <c r="AA3" s="45"/>
      <c r="AB3" s="45"/>
      <c r="AC3" s="45"/>
      <c r="AD3" s="45"/>
      <c r="AE3" s="45"/>
      <c r="AF3" s="45"/>
      <c r="AG3" s="45"/>
      <c r="AH3" s="45"/>
      <c r="AI3" s="45"/>
      <c r="AJ3" s="45"/>
      <c r="AK3" s="45"/>
      <c r="AL3" s="45"/>
      <c r="AM3" s="45"/>
      <c r="AN3" s="45"/>
      <c r="AO3" s="45"/>
      <c r="AP3" s="45"/>
    </row>
    <row r="4" spans="1:43" ht="22.35" customHeight="1" x14ac:dyDescent="0.3">
      <c r="A4" s="2"/>
      <c r="B4" s="9"/>
      <c r="C4" s="9"/>
      <c r="D4" s="9"/>
      <c r="E4" s="9"/>
      <c r="F4" s="9"/>
      <c r="G4" s="9"/>
      <c r="H4" s="46" t="s">
        <v>20</v>
      </c>
      <c r="I4" s="46"/>
      <c r="J4" s="46"/>
      <c r="K4" s="46"/>
      <c r="L4" s="46"/>
      <c r="M4" s="9"/>
      <c r="N4" s="20"/>
      <c r="O4" s="20"/>
      <c r="P4" s="20"/>
      <c r="Q4" s="20"/>
      <c r="R4" s="20"/>
      <c r="S4" s="20"/>
      <c r="T4" s="23" t="s">
        <v>34</v>
      </c>
      <c r="U4" s="9"/>
      <c r="V4" s="9"/>
      <c r="W4" s="9"/>
      <c r="X4" s="9"/>
      <c r="Y4" s="9"/>
      <c r="Z4" s="9"/>
      <c r="AA4" s="9"/>
      <c r="AB4" s="46" t="s">
        <v>20</v>
      </c>
      <c r="AC4" s="46"/>
      <c r="AD4" s="46"/>
      <c r="AE4" s="46"/>
      <c r="AF4" s="46"/>
      <c r="AG4" s="46"/>
      <c r="AH4" s="9"/>
      <c r="AI4" s="9"/>
      <c r="AJ4" s="9"/>
      <c r="AK4" s="9"/>
      <c r="AL4" s="9"/>
      <c r="AM4" s="9"/>
      <c r="AN4" s="9"/>
      <c r="AO4" s="9"/>
      <c r="AP4" s="23" t="s">
        <v>37</v>
      </c>
    </row>
    <row r="5" spans="1:43" ht="22.35" customHeight="1" x14ac:dyDescent="0.25">
      <c r="A5" s="47" t="s">
        <v>3</v>
      </c>
      <c r="B5" s="44" t="s">
        <v>14</v>
      </c>
      <c r="C5" s="44"/>
      <c r="D5" s="44"/>
      <c r="E5" s="44"/>
      <c r="F5" s="44"/>
      <c r="G5" s="44"/>
      <c r="H5" s="44"/>
      <c r="I5" s="44"/>
      <c r="J5" s="44"/>
      <c r="K5" s="44"/>
      <c r="L5" s="44"/>
      <c r="M5" s="44"/>
      <c r="N5" s="44"/>
      <c r="O5" s="44"/>
      <c r="P5" s="44"/>
      <c r="Q5" s="44"/>
      <c r="R5" s="44"/>
      <c r="S5" s="44"/>
      <c r="T5" s="44"/>
      <c r="U5" s="44" t="s">
        <v>3</v>
      </c>
      <c r="V5" s="44" t="s">
        <v>14</v>
      </c>
      <c r="W5" s="44"/>
      <c r="X5" s="44"/>
      <c r="Y5" s="44"/>
      <c r="Z5" s="44"/>
      <c r="AA5" s="44"/>
      <c r="AB5" s="44"/>
      <c r="AC5" s="44"/>
      <c r="AD5" s="44"/>
      <c r="AE5" s="44"/>
      <c r="AF5" s="44"/>
      <c r="AG5" s="44"/>
      <c r="AH5" s="44"/>
      <c r="AI5" s="44"/>
      <c r="AJ5" s="44"/>
      <c r="AK5" s="44"/>
      <c r="AL5" s="44"/>
      <c r="AM5" s="44"/>
      <c r="AN5" s="44"/>
      <c r="AO5" s="44"/>
      <c r="AP5" s="44"/>
      <c r="AQ5" s="32"/>
    </row>
    <row r="6" spans="1:43" ht="22.35" customHeight="1" x14ac:dyDescent="0.25">
      <c r="A6" s="47"/>
      <c r="B6" s="44" t="s">
        <v>15</v>
      </c>
      <c r="C6" s="44"/>
      <c r="D6" s="44"/>
      <c r="E6" s="44"/>
      <c r="F6" s="44" t="s">
        <v>19</v>
      </c>
      <c r="G6" s="44"/>
      <c r="H6" s="44"/>
      <c r="I6" s="44"/>
      <c r="J6" s="44" t="s">
        <v>22</v>
      </c>
      <c r="K6" s="44"/>
      <c r="L6" s="44"/>
      <c r="M6" s="44"/>
      <c r="N6" s="44" t="s">
        <v>23</v>
      </c>
      <c r="O6" s="44"/>
      <c r="P6" s="44"/>
      <c r="Q6" s="44"/>
      <c r="R6" s="44"/>
      <c r="S6" s="44"/>
      <c r="T6" s="44"/>
      <c r="U6" s="44"/>
      <c r="V6" s="44" t="s">
        <v>23</v>
      </c>
      <c r="W6" s="44"/>
      <c r="X6" s="44"/>
      <c r="Y6" s="44"/>
      <c r="Z6" s="44"/>
      <c r="AA6" s="44"/>
      <c r="AB6" s="44"/>
      <c r="AC6" s="44"/>
      <c r="AD6" s="44"/>
      <c r="AE6" s="44"/>
      <c r="AF6" s="44"/>
      <c r="AG6" s="44"/>
      <c r="AH6" s="44"/>
      <c r="AI6" s="44"/>
      <c r="AJ6" s="44"/>
      <c r="AK6" s="44"/>
      <c r="AL6" s="44"/>
      <c r="AM6" s="44"/>
      <c r="AN6" s="44"/>
      <c r="AO6" s="44"/>
      <c r="AP6" s="44"/>
      <c r="AQ6" s="32"/>
    </row>
    <row r="7" spans="1:43" ht="22.35" customHeight="1" x14ac:dyDescent="0.25">
      <c r="A7" s="47"/>
      <c r="B7" s="43" t="s">
        <v>4</v>
      </c>
      <c r="C7" s="44" t="s">
        <v>16</v>
      </c>
      <c r="D7" s="44" t="s">
        <v>17</v>
      </c>
      <c r="E7" s="44" t="s">
        <v>18</v>
      </c>
      <c r="F7" s="44" t="s">
        <v>4</v>
      </c>
      <c r="G7" s="44" t="s">
        <v>16</v>
      </c>
      <c r="H7" s="44" t="s">
        <v>17</v>
      </c>
      <c r="I7" s="44" t="s">
        <v>21</v>
      </c>
      <c r="J7" s="44" t="s">
        <v>4</v>
      </c>
      <c r="K7" s="44" t="s">
        <v>16</v>
      </c>
      <c r="L7" s="44" t="s">
        <v>17</v>
      </c>
      <c r="M7" s="44" t="s">
        <v>18</v>
      </c>
      <c r="N7" s="44" t="s">
        <v>4</v>
      </c>
      <c r="O7" s="44"/>
      <c r="P7" s="44"/>
      <c r="Q7" s="44"/>
      <c r="R7" s="44"/>
      <c r="S7" s="44"/>
      <c r="T7" s="44"/>
      <c r="U7" s="44"/>
      <c r="V7" s="44" t="s">
        <v>16</v>
      </c>
      <c r="W7" s="44"/>
      <c r="X7" s="44"/>
      <c r="Y7" s="44"/>
      <c r="Z7" s="44"/>
      <c r="AA7" s="44"/>
      <c r="AB7" s="44"/>
      <c r="AC7" s="44" t="s">
        <v>17</v>
      </c>
      <c r="AD7" s="44"/>
      <c r="AE7" s="44"/>
      <c r="AF7" s="44"/>
      <c r="AG7" s="44"/>
      <c r="AH7" s="44"/>
      <c r="AI7" s="44"/>
      <c r="AJ7" s="44" t="s">
        <v>21</v>
      </c>
      <c r="AK7" s="44"/>
      <c r="AL7" s="44"/>
      <c r="AM7" s="44"/>
      <c r="AN7" s="44"/>
      <c r="AO7" s="44"/>
      <c r="AP7" s="44"/>
      <c r="AQ7" s="32"/>
    </row>
    <row r="8" spans="1:43" ht="22.35" customHeight="1" x14ac:dyDescent="0.25">
      <c r="A8" s="47"/>
      <c r="B8" s="43"/>
      <c r="C8" s="44"/>
      <c r="D8" s="44"/>
      <c r="E8" s="44"/>
      <c r="F8" s="44"/>
      <c r="G8" s="44"/>
      <c r="H8" s="44"/>
      <c r="I8" s="44"/>
      <c r="J8" s="44"/>
      <c r="K8" s="44"/>
      <c r="L8" s="44"/>
      <c r="M8" s="44"/>
      <c r="N8" s="44" t="s">
        <v>24</v>
      </c>
      <c r="O8" s="44"/>
      <c r="P8" s="44"/>
      <c r="Q8" s="44" t="s">
        <v>30</v>
      </c>
      <c r="R8" s="44"/>
      <c r="S8" s="44" t="s">
        <v>33</v>
      </c>
      <c r="T8" s="44"/>
      <c r="U8" s="44"/>
      <c r="V8" s="44" t="s">
        <v>24</v>
      </c>
      <c r="W8" s="44"/>
      <c r="X8" s="44"/>
      <c r="Y8" s="44" t="s">
        <v>30</v>
      </c>
      <c r="Z8" s="44"/>
      <c r="AA8" s="44" t="s">
        <v>33</v>
      </c>
      <c r="AB8" s="44"/>
      <c r="AC8" s="44" t="s">
        <v>24</v>
      </c>
      <c r="AD8" s="44"/>
      <c r="AE8" s="44"/>
      <c r="AF8" s="44" t="s">
        <v>30</v>
      </c>
      <c r="AG8" s="44"/>
      <c r="AH8" s="44" t="s">
        <v>33</v>
      </c>
      <c r="AI8" s="44"/>
      <c r="AJ8" s="44" t="s">
        <v>24</v>
      </c>
      <c r="AK8" s="44"/>
      <c r="AL8" s="44"/>
      <c r="AM8" s="44" t="s">
        <v>30</v>
      </c>
      <c r="AN8" s="44"/>
      <c r="AO8" s="44" t="s">
        <v>33</v>
      </c>
      <c r="AP8" s="44"/>
      <c r="AQ8" s="31"/>
    </row>
    <row r="9" spans="1:43" ht="22.35" customHeight="1" x14ac:dyDescent="0.25">
      <c r="A9" s="47"/>
      <c r="B9" s="43"/>
      <c r="C9" s="44"/>
      <c r="D9" s="44"/>
      <c r="E9" s="44"/>
      <c r="F9" s="44"/>
      <c r="G9" s="44"/>
      <c r="H9" s="44"/>
      <c r="I9" s="44"/>
      <c r="J9" s="44"/>
      <c r="K9" s="44"/>
      <c r="L9" s="44"/>
      <c r="M9" s="44"/>
      <c r="N9" s="10" t="s">
        <v>25</v>
      </c>
      <c r="O9" s="10" t="s">
        <v>26</v>
      </c>
      <c r="P9" s="10" t="s">
        <v>29</v>
      </c>
      <c r="Q9" s="10" t="s">
        <v>26</v>
      </c>
      <c r="R9" s="10" t="s">
        <v>29</v>
      </c>
      <c r="S9" s="10" t="s">
        <v>26</v>
      </c>
      <c r="T9" s="10" t="s">
        <v>29</v>
      </c>
      <c r="U9" s="44"/>
      <c r="V9" s="10" t="s">
        <v>25</v>
      </c>
      <c r="W9" s="10" t="s">
        <v>26</v>
      </c>
      <c r="X9" s="10" t="s">
        <v>29</v>
      </c>
      <c r="Y9" s="10" t="s">
        <v>26</v>
      </c>
      <c r="Z9" s="10" t="s">
        <v>29</v>
      </c>
      <c r="AA9" s="10" t="s">
        <v>26</v>
      </c>
      <c r="AB9" s="10" t="s">
        <v>29</v>
      </c>
      <c r="AC9" s="10" t="s">
        <v>25</v>
      </c>
      <c r="AD9" s="10" t="s">
        <v>26</v>
      </c>
      <c r="AE9" s="10" t="s">
        <v>29</v>
      </c>
      <c r="AF9" s="10" t="s">
        <v>26</v>
      </c>
      <c r="AG9" s="10" t="s">
        <v>29</v>
      </c>
      <c r="AH9" s="10" t="s">
        <v>26</v>
      </c>
      <c r="AI9" s="10" t="s">
        <v>29</v>
      </c>
      <c r="AJ9" s="10" t="s">
        <v>25</v>
      </c>
      <c r="AK9" s="10" t="s">
        <v>26</v>
      </c>
      <c r="AL9" s="10" t="s">
        <v>29</v>
      </c>
      <c r="AM9" s="10" t="s">
        <v>26</v>
      </c>
      <c r="AN9" s="10" t="s">
        <v>29</v>
      </c>
      <c r="AO9" s="10" t="s">
        <v>26</v>
      </c>
      <c r="AP9" s="29" t="s">
        <v>29</v>
      </c>
    </row>
    <row r="10" spans="1:43" ht="22.35" customHeight="1" x14ac:dyDescent="0.25">
      <c r="A10" s="4" t="s">
        <v>4</v>
      </c>
      <c r="B10" s="11">
        <f t="shared" ref="B10:T10" si="0">SUM(B11:B18)</f>
        <v>8</v>
      </c>
      <c r="C10" s="11">
        <f t="shared" si="0"/>
        <v>0</v>
      </c>
      <c r="D10" s="11">
        <f t="shared" si="0"/>
        <v>5</v>
      </c>
      <c r="E10" s="11">
        <f t="shared" si="0"/>
        <v>3</v>
      </c>
      <c r="F10" s="16">
        <f t="shared" si="0"/>
        <v>320</v>
      </c>
      <c r="G10" s="16">
        <f t="shared" si="0"/>
        <v>0</v>
      </c>
      <c r="H10" s="16">
        <f t="shared" si="0"/>
        <v>242</v>
      </c>
      <c r="I10" s="16">
        <f t="shared" si="0"/>
        <v>78</v>
      </c>
      <c r="J10" s="11">
        <f t="shared" si="0"/>
        <v>52</v>
      </c>
      <c r="K10" s="11">
        <f t="shared" si="0"/>
        <v>0</v>
      </c>
      <c r="L10" s="11">
        <f t="shared" si="0"/>
        <v>13</v>
      </c>
      <c r="M10" s="11">
        <f t="shared" si="0"/>
        <v>39</v>
      </c>
      <c r="N10" s="16">
        <f t="shared" si="0"/>
        <v>196</v>
      </c>
      <c r="O10" s="16">
        <f t="shared" si="0"/>
        <v>112</v>
      </c>
      <c r="P10" s="16">
        <f t="shared" si="0"/>
        <v>84</v>
      </c>
      <c r="Q10" s="16">
        <f t="shared" si="0"/>
        <v>93</v>
      </c>
      <c r="R10" s="16">
        <f t="shared" si="0"/>
        <v>73</v>
      </c>
      <c r="S10" s="16">
        <f t="shared" si="0"/>
        <v>19</v>
      </c>
      <c r="T10" s="16">
        <f t="shared" si="0"/>
        <v>11</v>
      </c>
      <c r="U10" s="24" t="s">
        <v>4</v>
      </c>
      <c r="V10" s="16">
        <f t="shared" ref="V10:AP10" si="1">SUM(V11:V18)</f>
        <v>0</v>
      </c>
      <c r="W10" s="16">
        <f t="shared" si="1"/>
        <v>0</v>
      </c>
      <c r="X10" s="16">
        <f t="shared" si="1"/>
        <v>0</v>
      </c>
      <c r="Y10" s="16">
        <f t="shared" si="1"/>
        <v>0</v>
      </c>
      <c r="Z10" s="16">
        <f t="shared" si="1"/>
        <v>0</v>
      </c>
      <c r="AA10" s="16">
        <f t="shared" si="1"/>
        <v>0</v>
      </c>
      <c r="AB10" s="16">
        <f t="shared" si="1"/>
        <v>0</v>
      </c>
      <c r="AC10" s="16">
        <f t="shared" si="1"/>
        <v>151</v>
      </c>
      <c r="AD10" s="16">
        <f t="shared" si="1"/>
        <v>85</v>
      </c>
      <c r="AE10" s="16">
        <f t="shared" si="1"/>
        <v>66</v>
      </c>
      <c r="AF10" s="16">
        <f t="shared" si="1"/>
        <v>71</v>
      </c>
      <c r="AG10" s="16">
        <f t="shared" si="1"/>
        <v>55</v>
      </c>
      <c r="AH10" s="16">
        <f t="shared" si="1"/>
        <v>14</v>
      </c>
      <c r="AI10" s="16">
        <f t="shared" si="1"/>
        <v>11</v>
      </c>
      <c r="AJ10" s="16">
        <f t="shared" si="1"/>
        <v>45</v>
      </c>
      <c r="AK10" s="16">
        <f t="shared" si="1"/>
        <v>27</v>
      </c>
      <c r="AL10" s="16">
        <f t="shared" si="1"/>
        <v>18</v>
      </c>
      <c r="AM10" s="16">
        <f t="shared" si="1"/>
        <v>22</v>
      </c>
      <c r="AN10" s="16">
        <f t="shared" si="1"/>
        <v>18</v>
      </c>
      <c r="AO10" s="16">
        <f t="shared" si="1"/>
        <v>5</v>
      </c>
      <c r="AP10" s="30">
        <f t="shared" si="1"/>
        <v>0</v>
      </c>
    </row>
    <row r="11" spans="1:43" ht="90" customHeight="1" x14ac:dyDescent="0.25">
      <c r="A11" s="5" t="s">
        <v>5</v>
      </c>
      <c r="B11" s="11">
        <f t="shared" ref="B11:B18" si="2">IF(AND(ISNUMBER(C11), ISNUMBER(D11), ISNUMBER(E11)), C11+D11+E11, "")</f>
        <v>1</v>
      </c>
      <c r="C11" s="14">
        <v>0</v>
      </c>
      <c r="D11" s="14">
        <v>0</v>
      </c>
      <c r="E11" s="14">
        <v>1</v>
      </c>
      <c r="F11" s="11">
        <f t="shared" ref="F11:F18" si="3">IF(AND(ISNUMBER(G11), ISNUMBER(H11), ISNUMBER(I11)), G11+H11+I11, "")</f>
        <v>26</v>
      </c>
      <c r="G11" s="14">
        <v>0</v>
      </c>
      <c r="H11" s="14">
        <v>0</v>
      </c>
      <c r="I11" s="17">
        <v>26</v>
      </c>
      <c r="J11" s="11">
        <f t="shared" ref="J11:J18" si="4">IF(AND(ISNUMBER(K11), ISNUMBER(L11), ISNUMBER(M11)), K11+L11+M11, "")</f>
        <v>9</v>
      </c>
      <c r="K11" s="14">
        <v>0</v>
      </c>
      <c r="L11" s="14">
        <v>0</v>
      </c>
      <c r="M11" s="14">
        <v>9</v>
      </c>
      <c r="N11" s="16">
        <f t="shared" ref="N11:N18" si="5">SUM(O11:P11)</f>
        <v>13</v>
      </c>
      <c r="O11" s="16">
        <f t="shared" ref="O11:T18" si="6">W11+AD11+AK11</f>
        <v>8</v>
      </c>
      <c r="P11" s="16">
        <f t="shared" si="6"/>
        <v>5</v>
      </c>
      <c r="Q11" s="16">
        <f t="shared" si="6"/>
        <v>7</v>
      </c>
      <c r="R11" s="16">
        <f t="shared" si="6"/>
        <v>5</v>
      </c>
      <c r="S11" s="16">
        <f t="shared" si="6"/>
        <v>1</v>
      </c>
      <c r="T11" s="16">
        <f t="shared" si="6"/>
        <v>0</v>
      </c>
      <c r="U11" s="25" t="s">
        <v>5</v>
      </c>
      <c r="V11" s="16">
        <f t="shared" ref="V11:V18" si="7">IF(AND(ISNUMBER(W11), ISNUMBER(X11)), W11+X11, "")</f>
        <v>0</v>
      </c>
      <c r="W11" s="16">
        <f t="shared" ref="W11:X18" si="8">IF(AND(ISNUMBER(Y11), ISNUMBER(AA11)), Y11+AA11, "")</f>
        <v>0</v>
      </c>
      <c r="X11" s="16">
        <f t="shared" si="8"/>
        <v>0</v>
      </c>
      <c r="Y11" s="17">
        <v>0</v>
      </c>
      <c r="Z11" s="17">
        <v>0</v>
      </c>
      <c r="AA11" s="17">
        <v>0</v>
      </c>
      <c r="AB11" s="17">
        <v>0</v>
      </c>
      <c r="AC11" s="16">
        <f t="shared" ref="AC11:AC18" si="9">IF(AND(ISNUMBER(AD11), ISNUMBER(AE11)), AD11+AE11, "")</f>
        <v>0</v>
      </c>
      <c r="AD11" s="16">
        <f t="shared" ref="AD11:AE18" si="10">IF(AND(ISNUMBER(AF11), ISNUMBER(AH11)), AF11+AH11, "")</f>
        <v>0</v>
      </c>
      <c r="AE11" s="16">
        <f t="shared" si="10"/>
        <v>0</v>
      </c>
      <c r="AF11" s="17">
        <v>0</v>
      </c>
      <c r="AG11" s="17">
        <v>0</v>
      </c>
      <c r="AH11" s="17">
        <v>0</v>
      </c>
      <c r="AI11" s="17">
        <v>0</v>
      </c>
      <c r="AJ11" s="16">
        <f t="shared" ref="AJ11:AJ18" si="11">IF(AND(ISNUMBER(AK11), ISNUMBER(AL11)), AK11+AL11, "")</f>
        <v>13</v>
      </c>
      <c r="AK11" s="16">
        <f t="shared" ref="AK11:AL18" si="12">IF(AND(ISNUMBER(AM11), ISNUMBER(AO11)), AM11+AO11, "")</f>
        <v>8</v>
      </c>
      <c r="AL11" s="16">
        <f t="shared" si="12"/>
        <v>5</v>
      </c>
      <c r="AM11" s="14">
        <v>7</v>
      </c>
      <c r="AN11" s="14">
        <v>5</v>
      </c>
      <c r="AO11" s="14">
        <v>1</v>
      </c>
      <c r="AP11" s="14">
        <v>0</v>
      </c>
      <c r="AQ11" s="33"/>
    </row>
    <row r="12" spans="1:43" ht="90" customHeight="1" x14ac:dyDescent="0.25">
      <c r="A12" s="5" t="s">
        <v>6</v>
      </c>
      <c r="B12" s="11">
        <f t="shared" si="2"/>
        <v>1</v>
      </c>
      <c r="C12" s="14">
        <v>0</v>
      </c>
      <c r="D12" s="14">
        <v>0</v>
      </c>
      <c r="E12" s="14">
        <v>1</v>
      </c>
      <c r="F12" s="11">
        <f t="shared" si="3"/>
        <v>30</v>
      </c>
      <c r="G12" s="14">
        <v>0</v>
      </c>
      <c r="H12" s="14">
        <v>0</v>
      </c>
      <c r="I12" s="17">
        <v>30</v>
      </c>
      <c r="J12" s="11">
        <f t="shared" si="4"/>
        <v>11</v>
      </c>
      <c r="K12" s="14">
        <v>0</v>
      </c>
      <c r="L12" s="14">
        <v>0</v>
      </c>
      <c r="M12" s="14">
        <v>11</v>
      </c>
      <c r="N12" s="16">
        <f t="shared" si="5"/>
        <v>20</v>
      </c>
      <c r="O12" s="16">
        <f t="shared" si="6"/>
        <v>11</v>
      </c>
      <c r="P12" s="16">
        <f t="shared" si="6"/>
        <v>9</v>
      </c>
      <c r="Q12" s="16">
        <f t="shared" si="6"/>
        <v>9</v>
      </c>
      <c r="R12" s="16">
        <f t="shared" si="6"/>
        <v>9</v>
      </c>
      <c r="S12" s="16">
        <f t="shared" si="6"/>
        <v>2</v>
      </c>
      <c r="T12" s="16">
        <f t="shared" si="6"/>
        <v>0</v>
      </c>
      <c r="U12" s="25" t="s">
        <v>6</v>
      </c>
      <c r="V12" s="16">
        <f t="shared" si="7"/>
        <v>0</v>
      </c>
      <c r="W12" s="16">
        <f t="shared" si="8"/>
        <v>0</v>
      </c>
      <c r="X12" s="16">
        <f t="shared" si="8"/>
        <v>0</v>
      </c>
      <c r="Y12" s="17">
        <v>0</v>
      </c>
      <c r="Z12" s="17">
        <v>0</v>
      </c>
      <c r="AA12" s="17">
        <v>0</v>
      </c>
      <c r="AB12" s="17">
        <v>0</v>
      </c>
      <c r="AC12" s="16">
        <f t="shared" si="9"/>
        <v>0</v>
      </c>
      <c r="AD12" s="16">
        <f t="shared" si="10"/>
        <v>0</v>
      </c>
      <c r="AE12" s="16">
        <f t="shared" si="10"/>
        <v>0</v>
      </c>
      <c r="AF12" s="17">
        <v>0</v>
      </c>
      <c r="AG12" s="17">
        <v>0</v>
      </c>
      <c r="AH12" s="17">
        <v>0</v>
      </c>
      <c r="AI12" s="17">
        <v>0</v>
      </c>
      <c r="AJ12" s="16">
        <f t="shared" si="11"/>
        <v>20</v>
      </c>
      <c r="AK12" s="16">
        <f t="shared" si="12"/>
        <v>11</v>
      </c>
      <c r="AL12" s="16">
        <f t="shared" si="12"/>
        <v>9</v>
      </c>
      <c r="AM12" s="14">
        <v>9</v>
      </c>
      <c r="AN12" s="14">
        <v>9</v>
      </c>
      <c r="AO12" s="14">
        <v>2</v>
      </c>
      <c r="AP12" s="14">
        <v>0</v>
      </c>
      <c r="AQ12" s="33"/>
    </row>
    <row r="13" spans="1:43" ht="90" customHeight="1" x14ac:dyDescent="0.25">
      <c r="A13" s="5" t="s">
        <v>7</v>
      </c>
      <c r="B13" s="11">
        <f t="shared" si="2"/>
        <v>1</v>
      </c>
      <c r="C13" s="14">
        <v>0</v>
      </c>
      <c r="D13" s="14">
        <v>0</v>
      </c>
      <c r="E13" s="14">
        <v>1</v>
      </c>
      <c r="F13" s="11">
        <f t="shared" si="3"/>
        <v>22</v>
      </c>
      <c r="G13" s="14">
        <v>0</v>
      </c>
      <c r="H13" s="14">
        <v>0</v>
      </c>
      <c r="I13" s="17">
        <v>22</v>
      </c>
      <c r="J13" s="11">
        <f t="shared" si="4"/>
        <v>19</v>
      </c>
      <c r="K13" s="14">
        <v>0</v>
      </c>
      <c r="L13" s="14">
        <v>0</v>
      </c>
      <c r="M13" s="14">
        <v>19</v>
      </c>
      <c r="N13" s="16">
        <f t="shared" si="5"/>
        <v>12</v>
      </c>
      <c r="O13" s="16">
        <f t="shared" si="6"/>
        <v>8</v>
      </c>
      <c r="P13" s="16">
        <f t="shared" si="6"/>
        <v>4</v>
      </c>
      <c r="Q13" s="16">
        <f t="shared" si="6"/>
        <v>6</v>
      </c>
      <c r="R13" s="16">
        <f t="shared" si="6"/>
        <v>4</v>
      </c>
      <c r="S13" s="16">
        <f t="shared" si="6"/>
        <v>2</v>
      </c>
      <c r="T13" s="16">
        <f t="shared" si="6"/>
        <v>0</v>
      </c>
      <c r="U13" s="25" t="s">
        <v>7</v>
      </c>
      <c r="V13" s="16">
        <f t="shared" si="7"/>
        <v>0</v>
      </c>
      <c r="W13" s="16">
        <f t="shared" si="8"/>
        <v>0</v>
      </c>
      <c r="X13" s="16">
        <f t="shared" si="8"/>
        <v>0</v>
      </c>
      <c r="Y13" s="17">
        <v>0</v>
      </c>
      <c r="Z13" s="17">
        <v>0</v>
      </c>
      <c r="AA13" s="17">
        <v>0</v>
      </c>
      <c r="AB13" s="17">
        <v>0</v>
      </c>
      <c r="AC13" s="16">
        <f t="shared" si="9"/>
        <v>0</v>
      </c>
      <c r="AD13" s="16">
        <f t="shared" si="10"/>
        <v>0</v>
      </c>
      <c r="AE13" s="16">
        <f t="shared" si="10"/>
        <v>0</v>
      </c>
      <c r="AF13" s="17">
        <v>0</v>
      </c>
      <c r="AG13" s="17">
        <v>0</v>
      </c>
      <c r="AH13" s="17">
        <v>0</v>
      </c>
      <c r="AI13" s="17">
        <v>0</v>
      </c>
      <c r="AJ13" s="16">
        <f t="shared" si="11"/>
        <v>12</v>
      </c>
      <c r="AK13" s="16">
        <f t="shared" si="12"/>
        <v>8</v>
      </c>
      <c r="AL13" s="16">
        <f t="shared" si="12"/>
        <v>4</v>
      </c>
      <c r="AM13" s="14">
        <v>6</v>
      </c>
      <c r="AN13" s="14">
        <v>4</v>
      </c>
      <c r="AO13" s="14">
        <v>2</v>
      </c>
      <c r="AP13" s="14">
        <v>0</v>
      </c>
      <c r="AQ13" s="33"/>
    </row>
    <row r="14" spans="1:43" ht="90" customHeight="1" x14ac:dyDescent="0.25">
      <c r="A14" s="5" t="s">
        <v>8</v>
      </c>
      <c r="B14" s="11">
        <f t="shared" si="2"/>
        <v>1</v>
      </c>
      <c r="C14" s="14">
        <v>0</v>
      </c>
      <c r="D14" s="14">
        <v>1</v>
      </c>
      <c r="E14" s="14">
        <v>0</v>
      </c>
      <c r="F14" s="11">
        <f t="shared" si="3"/>
        <v>60</v>
      </c>
      <c r="G14" s="14">
        <v>0</v>
      </c>
      <c r="H14" s="17">
        <v>60</v>
      </c>
      <c r="I14" s="17">
        <v>0</v>
      </c>
      <c r="J14" s="11">
        <f t="shared" si="4"/>
        <v>3</v>
      </c>
      <c r="K14" s="14">
        <v>0</v>
      </c>
      <c r="L14" s="14">
        <v>3</v>
      </c>
      <c r="M14" s="14">
        <v>0</v>
      </c>
      <c r="N14" s="16">
        <f t="shared" si="5"/>
        <v>33</v>
      </c>
      <c r="O14" s="16">
        <f t="shared" si="6"/>
        <v>17</v>
      </c>
      <c r="P14" s="16">
        <f t="shared" si="6"/>
        <v>16</v>
      </c>
      <c r="Q14" s="16">
        <f t="shared" si="6"/>
        <v>14</v>
      </c>
      <c r="R14" s="16">
        <f t="shared" si="6"/>
        <v>14</v>
      </c>
      <c r="S14" s="16">
        <f t="shared" si="6"/>
        <v>3</v>
      </c>
      <c r="T14" s="16">
        <f t="shared" si="6"/>
        <v>2</v>
      </c>
      <c r="U14" s="25" t="s">
        <v>8</v>
      </c>
      <c r="V14" s="16">
        <f t="shared" si="7"/>
        <v>0</v>
      </c>
      <c r="W14" s="16">
        <f t="shared" si="8"/>
        <v>0</v>
      </c>
      <c r="X14" s="16">
        <f t="shared" si="8"/>
        <v>0</v>
      </c>
      <c r="Y14" s="17">
        <v>0</v>
      </c>
      <c r="Z14" s="17">
        <v>0</v>
      </c>
      <c r="AA14" s="17">
        <v>0</v>
      </c>
      <c r="AB14" s="17">
        <v>0</v>
      </c>
      <c r="AC14" s="16">
        <f t="shared" si="9"/>
        <v>33</v>
      </c>
      <c r="AD14" s="16">
        <f t="shared" si="10"/>
        <v>17</v>
      </c>
      <c r="AE14" s="16">
        <f t="shared" si="10"/>
        <v>16</v>
      </c>
      <c r="AF14" s="14">
        <v>14</v>
      </c>
      <c r="AG14" s="14">
        <v>14</v>
      </c>
      <c r="AH14" s="14">
        <v>3</v>
      </c>
      <c r="AI14" s="14">
        <v>2</v>
      </c>
      <c r="AJ14" s="16">
        <f t="shared" si="11"/>
        <v>0</v>
      </c>
      <c r="AK14" s="16">
        <f t="shared" si="12"/>
        <v>0</v>
      </c>
      <c r="AL14" s="16">
        <f t="shared" si="12"/>
        <v>0</v>
      </c>
      <c r="AM14" s="28">
        <v>0</v>
      </c>
      <c r="AN14" s="28">
        <v>0</v>
      </c>
      <c r="AO14" s="28">
        <v>0</v>
      </c>
      <c r="AP14" s="28">
        <v>0</v>
      </c>
      <c r="AQ14" s="31"/>
    </row>
    <row r="15" spans="1:43" ht="112.5" customHeight="1" x14ac:dyDescent="0.25">
      <c r="A15" s="5" t="s">
        <v>9</v>
      </c>
      <c r="B15" s="11">
        <f t="shared" si="2"/>
        <v>1</v>
      </c>
      <c r="C15" s="14">
        <v>0</v>
      </c>
      <c r="D15" s="14">
        <v>1</v>
      </c>
      <c r="E15" s="14">
        <v>0</v>
      </c>
      <c r="F15" s="11">
        <f t="shared" si="3"/>
        <v>30</v>
      </c>
      <c r="G15" s="14">
        <v>0</v>
      </c>
      <c r="H15" s="14">
        <v>30</v>
      </c>
      <c r="I15" s="14">
        <v>0</v>
      </c>
      <c r="J15" s="11">
        <f t="shared" si="4"/>
        <v>3</v>
      </c>
      <c r="K15" s="14">
        <v>0</v>
      </c>
      <c r="L15" s="14">
        <v>3</v>
      </c>
      <c r="M15" s="14">
        <v>0</v>
      </c>
      <c r="N15" s="16">
        <f t="shared" si="5"/>
        <v>15</v>
      </c>
      <c r="O15" s="16">
        <f t="shared" si="6"/>
        <v>15</v>
      </c>
      <c r="P15" s="16">
        <f t="shared" si="6"/>
        <v>0</v>
      </c>
      <c r="Q15" s="16">
        <f t="shared" si="6"/>
        <v>14</v>
      </c>
      <c r="R15" s="16">
        <f t="shared" si="6"/>
        <v>0</v>
      </c>
      <c r="S15" s="16">
        <f t="shared" si="6"/>
        <v>1</v>
      </c>
      <c r="T15" s="16">
        <f t="shared" si="6"/>
        <v>0</v>
      </c>
      <c r="U15" s="25" t="s">
        <v>36</v>
      </c>
      <c r="V15" s="16">
        <f t="shared" si="7"/>
        <v>0</v>
      </c>
      <c r="W15" s="16">
        <f t="shared" si="8"/>
        <v>0</v>
      </c>
      <c r="X15" s="16">
        <f t="shared" si="8"/>
        <v>0</v>
      </c>
      <c r="Y15" s="17">
        <v>0</v>
      </c>
      <c r="Z15" s="17">
        <v>0</v>
      </c>
      <c r="AA15" s="17">
        <v>0</v>
      </c>
      <c r="AB15" s="17">
        <v>0</v>
      </c>
      <c r="AC15" s="16">
        <f t="shared" si="9"/>
        <v>15</v>
      </c>
      <c r="AD15" s="16">
        <f t="shared" si="10"/>
        <v>15</v>
      </c>
      <c r="AE15" s="16">
        <f t="shared" si="10"/>
        <v>0</v>
      </c>
      <c r="AF15" s="14">
        <v>14</v>
      </c>
      <c r="AG15" s="14">
        <v>0</v>
      </c>
      <c r="AH15" s="14">
        <v>1</v>
      </c>
      <c r="AI15" s="14">
        <v>0</v>
      </c>
      <c r="AJ15" s="16">
        <f t="shared" si="11"/>
        <v>0</v>
      </c>
      <c r="AK15" s="16">
        <f t="shared" si="12"/>
        <v>0</v>
      </c>
      <c r="AL15" s="16">
        <f t="shared" si="12"/>
        <v>0</v>
      </c>
      <c r="AM15" s="28">
        <v>0</v>
      </c>
      <c r="AN15" s="28">
        <v>0</v>
      </c>
      <c r="AO15" s="28">
        <v>0</v>
      </c>
      <c r="AP15" s="28">
        <v>0</v>
      </c>
      <c r="AQ15" s="31"/>
    </row>
    <row r="16" spans="1:43" ht="121.5" customHeight="1" x14ac:dyDescent="0.25">
      <c r="A16" s="5" t="s">
        <v>10</v>
      </c>
      <c r="B16" s="11">
        <f t="shared" si="2"/>
        <v>1</v>
      </c>
      <c r="C16" s="14">
        <v>0</v>
      </c>
      <c r="D16" s="14">
        <v>1</v>
      </c>
      <c r="E16" s="14">
        <v>0</v>
      </c>
      <c r="F16" s="11">
        <f t="shared" si="3"/>
        <v>98</v>
      </c>
      <c r="G16" s="14">
        <v>0</v>
      </c>
      <c r="H16" s="14">
        <v>98</v>
      </c>
      <c r="I16" s="14">
        <v>0</v>
      </c>
      <c r="J16" s="11">
        <f t="shared" si="4"/>
        <v>5</v>
      </c>
      <c r="K16" s="14">
        <v>0</v>
      </c>
      <c r="L16" s="14">
        <v>5</v>
      </c>
      <c r="M16" s="14">
        <v>0</v>
      </c>
      <c r="N16" s="16">
        <f t="shared" si="5"/>
        <v>65</v>
      </c>
      <c r="O16" s="16">
        <f t="shared" si="6"/>
        <v>31</v>
      </c>
      <c r="P16" s="16">
        <f t="shared" si="6"/>
        <v>34</v>
      </c>
      <c r="Q16" s="16">
        <f t="shared" si="6"/>
        <v>25</v>
      </c>
      <c r="R16" s="16">
        <f t="shared" si="6"/>
        <v>28</v>
      </c>
      <c r="S16" s="16">
        <f t="shared" si="6"/>
        <v>6</v>
      </c>
      <c r="T16" s="16">
        <f t="shared" si="6"/>
        <v>6</v>
      </c>
      <c r="U16" s="25" t="s">
        <v>10</v>
      </c>
      <c r="V16" s="16">
        <f t="shared" si="7"/>
        <v>0</v>
      </c>
      <c r="W16" s="16">
        <f t="shared" si="8"/>
        <v>0</v>
      </c>
      <c r="X16" s="16">
        <f t="shared" si="8"/>
        <v>0</v>
      </c>
      <c r="Y16" s="17">
        <v>0</v>
      </c>
      <c r="Z16" s="17">
        <v>0</v>
      </c>
      <c r="AA16" s="17">
        <v>0</v>
      </c>
      <c r="AB16" s="17">
        <v>0</v>
      </c>
      <c r="AC16" s="16">
        <f t="shared" si="9"/>
        <v>65</v>
      </c>
      <c r="AD16" s="16">
        <f t="shared" si="10"/>
        <v>31</v>
      </c>
      <c r="AE16" s="16">
        <f t="shared" si="10"/>
        <v>34</v>
      </c>
      <c r="AF16" s="14">
        <v>25</v>
      </c>
      <c r="AG16" s="14">
        <v>28</v>
      </c>
      <c r="AH16" s="14">
        <v>6</v>
      </c>
      <c r="AI16" s="14">
        <v>6</v>
      </c>
      <c r="AJ16" s="16">
        <f t="shared" si="11"/>
        <v>0</v>
      </c>
      <c r="AK16" s="16">
        <f t="shared" si="12"/>
        <v>0</v>
      </c>
      <c r="AL16" s="16">
        <f t="shared" si="12"/>
        <v>0</v>
      </c>
      <c r="AM16" s="28">
        <v>0</v>
      </c>
      <c r="AN16" s="28">
        <v>0</v>
      </c>
      <c r="AO16" s="28">
        <v>0</v>
      </c>
      <c r="AP16" s="28">
        <v>0</v>
      </c>
      <c r="AQ16" s="31"/>
    </row>
    <row r="17" spans="1:43" ht="135" customHeight="1" x14ac:dyDescent="0.25">
      <c r="A17" s="5" t="s">
        <v>11</v>
      </c>
      <c r="B17" s="11">
        <f t="shared" si="2"/>
        <v>1</v>
      </c>
      <c r="C17" s="14">
        <v>0</v>
      </c>
      <c r="D17" s="14">
        <v>1</v>
      </c>
      <c r="E17" s="14">
        <v>0</v>
      </c>
      <c r="F17" s="11">
        <f t="shared" si="3"/>
        <v>24</v>
      </c>
      <c r="G17" s="14">
        <v>0</v>
      </c>
      <c r="H17" s="18">
        <v>24</v>
      </c>
      <c r="I17" s="14">
        <v>0</v>
      </c>
      <c r="J17" s="11">
        <f t="shared" si="4"/>
        <v>2</v>
      </c>
      <c r="K17" s="14">
        <v>0</v>
      </c>
      <c r="L17" s="14">
        <v>2</v>
      </c>
      <c r="M17" s="14">
        <v>0</v>
      </c>
      <c r="N17" s="16">
        <f t="shared" si="5"/>
        <v>16</v>
      </c>
      <c r="O17" s="16">
        <f t="shared" si="6"/>
        <v>11</v>
      </c>
      <c r="P17" s="16">
        <f t="shared" si="6"/>
        <v>5</v>
      </c>
      <c r="Q17" s="16">
        <f t="shared" si="6"/>
        <v>8</v>
      </c>
      <c r="R17" s="16">
        <f t="shared" si="6"/>
        <v>3</v>
      </c>
      <c r="S17" s="16">
        <f t="shared" si="6"/>
        <v>3</v>
      </c>
      <c r="T17" s="16">
        <f t="shared" si="6"/>
        <v>2</v>
      </c>
      <c r="U17" s="25" t="s">
        <v>11</v>
      </c>
      <c r="V17" s="16">
        <f t="shared" si="7"/>
        <v>0</v>
      </c>
      <c r="W17" s="16">
        <f t="shared" si="8"/>
        <v>0</v>
      </c>
      <c r="X17" s="16">
        <f t="shared" si="8"/>
        <v>0</v>
      </c>
      <c r="Y17" s="17">
        <v>0</v>
      </c>
      <c r="Z17" s="17">
        <v>0</v>
      </c>
      <c r="AA17" s="17">
        <v>0</v>
      </c>
      <c r="AB17" s="17">
        <v>0</v>
      </c>
      <c r="AC17" s="16">
        <f t="shared" si="9"/>
        <v>16</v>
      </c>
      <c r="AD17" s="16">
        <f t="shared" si="10"/>
        <v>11</v>
      </c>
      <c r="AE17" s="16">
        <f t="shared" si="10"/>
        <v>5</v>
      </c>
      <c r="AF17" s="14">
        <v>8</v>
      </c>
      <c r="AG17" s="14">
        <v>3</v>
      </c>
      <c r="AH17" s="14">
        <v>3</v>
      </c>
      <c r="AI17" s="14">
        <v>2</v>
      </c>
      <c r="AJ17" s="16">
        <f t="shared" si="11"/>
        <v>0</v>
      </c>
      <c r="AK17" s="16">
        <f t="shared" si="12"/>
        <v>0</v>
      </c>
      <c r="AL17" s="16">
        <f t="shared" si="12"/>
        <v>0</v>
      </c>
      <c r="AM17" s="28">
        <v>0</v>
      </c>
      <c r="AN17" s="28">
        <v>0</v>
      </c>
      <c r="AO17" s="28">
        <v>0</v>
      </c>
      <c r="AP17" s="28">
        <v>0</v>
      </c>
      <c r="AQ17" s="31"/>
    </row>
    <row r="18" spans="1:43" ht="146.44999999999999" customHeight="1" x14ac:dyDescent="0.25">
      <c r="A18" s="5" t="s">
        <v>12</v>
      </c>
      <c r="B18" s="11">
        <f t="shared" si="2"/>
        <v>1</v>
      </c>
      <c r="C18" s="14">
        <v>0</v>
      </c>
      <c r="D18" s="14">
        <v>1</v>
      </c>
      <c r="E18" s="14">
        <v>0</v>
      </c>
      <c r="F18" s="11">
        <f t="shared" si="3"/>
        <v>30</v>
      </c>
      <c r="G18" s="14">
        <v>0</v>
      </c>
      <c r="H18" s="18">
        <v>30</v>
      </c>
      <c r="I18" s="14">
        <v>0</v>
      </c>
      <c r="J18" s="11">
        <f t="shared" si="4"/>
        <v>0</v>
      </c>
      <c r="K18" s="14">
        <v>0</v>
      </c>
      <c r="L18" s="14">
        <v>0</v>
      </c>
      <c r="M18" s="14">
        <v>0</v>
      </c>
      <c r="N18" s="16">
        <f t="shared" si="5"/>
        <v>22</v>
      </c>
      <c r="O18" s="16">
        <f t="shared" si="6"/>
        <v>11</v>
      </c>
      <c r="P18" s="16">
        <f t="shared" si="6"/>
        <v>11</v>
      </c>
      <c r="Q18" s="16">
        <f t="shared" si="6"/>
        <v>10</v>
      </c>
      <c r="R18" s="16">
        <f t="shared" si="6"/>
        <v>10</v>
      </c>
      <c r="S18" s="16">
        <f t="shared" si="6"/>
        <v>1</v>
      </c>
      <c r="T18" s="16">
        <f t="shared" si="6"/>
        <v>1</v>
      </c>
      <c r="U18" s="25" t="s">
        <v>12</v>
      </c>
      <c r="V18" s="16">
        <f t="shared" si="7"/>
        <v>0</v>
      </c>
      <c r="W18" s="16">
        <f t="shared" si="8"/>
        <v>0</v>
      </c>
      <c r="X18" s="16">
        <f t="shared" si="8"/>
        <v>0</v>
      </c>
      <c r="Y18" s="17">
        <v>0</v>
      </c>
      <c r="Z18" s="17">
        <v>0</v>
      </c>
      <c r="AA18" s="17">
        <v>0</v>
      </c>
      <c r="AB18" s="17">
        <v>0</v>
      </c>
      <c r="AC18" s="16">
        <f t="shared" si="9"/>
        <v>22</v>
      </c>
      <c r="AD18" s="16">
        <f t="shared" si="10"/>
        <v>11</v>
      </c>
      <c r="AE18" s="16">
        <f t="shared" si="10"/>
        <v>11</v>
      </c>
      <c r="AF18" s="14">
        <v>10</v>
      </c>
      <c r="AG18" s="14">
        <v>10</v>
      </c>
      <c r="AH18" s="14">
        <v>1</v>
      </c>
      <c r="AI18" s="14">
        <v>1</v>
      </c>
      <c r="AJ18" s="16">
        <f t="shared" si="11"/>
        <v>0</v>
      </c>
      <c r="AK18" s="16">
        <f t="shared" si="12"/>
        <v>0</v>
      </c>
      <c r="AL18" s="16">
        <f t="shared" si="12"/>
        <v>0</v>
      </c>
      <c r="AM18" s="28">
        <v>0</v>
      </c>
      <c r="AN18" s="28">
        <v>0</v>
      </c>
      <c r="AO18" s="28">
        <v>0</v>
      </c>
      <c r="AP18" s="28">
        <v>0</v>
      </c>
      <c r="AQ18" s="31"/>
    </row>
    <row r="19" spans="1:43" x14ac:dyDescent="0.25">
      <c r="A19" s="6"/>
      <c r="B19" s="6"/>
      <c r="C19" s="6"/>
      <c r="D19" s="6"/>
      <c r="E19" s="6"/>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row>
  </sheetData>
  <mergeCells count="49">
    <mergeCell ref="H4:L4"/>
    <mergeCell ref="J7:J9"/>
    <mergeCell ref="K7:K9"/>
    <mergeCell ref="L7:L9"/>
    <mergeCell ref="M7:M9"/>
    <mergeCell ref="AC8:AE8"/>
    <mergeCell ref="AF8:AG8"/>
    <mergeCell ref="N7:T7"/>
    <mergeCell ref="V7:AB7"/>
    <mergeCell ref="AH8:AI8"/>
    <mergeCell ref="AO8:AP8"/>
    <mergeCell ref="AC7:AI7"/>
    <mergeCell ref="A3:T3"/>
    <mergeCell ref="U3:AP3"/>
    <mergeCell ref="AB4:AG4"/>
    <mergeCell ref="A5:A9"/>
    <mergeCell ref="B5:T5"/>
    <mergeCell ref="U5:U9"/>
    <mergeCell ref="V5:AP5"/>
    <mergeCell ref="B6:E6"/>
    <mergeCell ref="F6:I6"/>
    <mergeCell ref="J6:M6"/>
    <mergeCell ref="N6:T6"/>
    <mergeCell ref="V6:AP6"/>
    <mergeCell ref="F7:F9"/>
    <mergeCell ref="G7:G9"/>
    <mergeCell ref="B7:B9"/>
    <mergeCell ref="C7:C9"/>
    <mergeCell ref="D7:D9"/>
    <mergeCell ref="E7:E9"/>
    <mergeCell ref="AL1:AM1"/>
    <mergeCell ref="AJ8:AL8"/>
    <mergeCell ref="AM8:AN8"/>
    <mergeCell ref="H7:H9"/>
    <mergeCell ref="I7:I9"/>
    <mergeCell ref="AJ7:AP7"/>
    <mergeCell ref="N8:P8"/>
    <mergeCell ref="Q8:R8"/>
    <mergeCell ref="S8:T8"/>
    <mergeCell ref="V8:X8"/>
    <mergeCell ref="Y8:Z8"/>
    <mergeCell ref="AA8:AB8"/>
    <mergeCell ref="AN1:AP1"/>
    <mergeCell ref="AL2:AM2"/>
    <mergeCell ref="AN2:AP2"/>
    <mergeCell ref="P1:Q1"/>
    <mergeCell ref="P2:Q2"/>
    <mergeCell ref="R1:T1"/>
    <mergeCell ref="R2:T2"/>
  </mergeCells>
  <phoneticPr fontId="8" type="noConversion"/>
  <dataValidations count="2">
    <dataValidation type="decimal" errorStyle="warning" operator="equal" showInputMessage="1" showErrorMessage="1" error="{2}" sqref="H4" xr:uid="{00000000-0002-0000-0000-000000000000}">
      <formula1>"='中華民國114年下半年$0_3_7$2025H2'"</formula1>
      <formula2>k-SmartTag-date</formula2>
    </dataValidation>
    <dataValidation type="decimal" errorStyle="warning" operator="equal" showInputMessage="1" showErrorMessage="1" error="{2}" sqref="AB4" xr:uid="{00000000-0002-0000-0000-000001000000}">
      <formula1>"='中華民國114年下半年$0_3_27$2025H2'"</formula1>
      <formula2>k-SmartTag-date</formula2>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20"/>
  <sheetViews>
    <sheetView tabSelected="1" topLeftCell="A5" workbookViewId="0">
      <selection activeCell="AG17" sqref="AG17"/>
    </sheetView>
  </sheetViews>
  <sheetFormatPr defaultColWidth="9.28515625" defaultRowHeight="15" x14ac:dyDescent="0.25"/>
  <cols>
    <col min="1" max="1" width="25.85546875" customWidth="1"/>
    <col min="2" max="5" width="5.140625" customWidth="1"/>
    <col min="6" max="33" width="7.85546875" customWidth="1"/>
    <col min="34" max="50" width="9.140625" customWidth="1"/>
  </cols>
  <sheetData>
    <row r="1" spans="1:34" ht="21.95" customHeight="1" x14ac:dyDescent="0.25">
      <c r="A1" s="1" t="s">
        <v>0</v>
      </c>
      <c r="B1" s="26"/>
      <c r="C1" s="12"/>
      <c r="D1" s="12"/>
      <c r="E1" s="12"/>
      <c r="F1" s="12"/>
      <c r="G1" s="12"/>
      <c r="H1" s="12"/>
      <c r="I1" s="12"/>
      <c r="J1" s="12"/>
      <c r="K1" s="12"/>
      <c r="L1" s="37"/>
      <c r="M1" s="37"/>
      <c r="N1" s="37"/>
      <c r="O1" s="37"/>
      <c r="P1" s="37"/>
      <c r="Q1" s="37"/>
      <c r="R1" s="12"/>
      <c r="S1" s="12"/>
      <c r="T1" s="12"/>
      <c r="U1" s="12"/>
      <c r="V1" s="12"/>
      <c r="W1" s="12"/>
      <c r="X1" s="12"/>
      <c r="Y1" s="12"/>
      <c r="Z1" s="12"/>
      <c r="AA1" s="21"/>
      <c r="AB1" s="42" t="s">
        <v>27</v>
      </c>
      <c r="AC1" s="42"/>
      <c r="AD1" s="42" t="s">
        <v>31</v>
      </c>
      <c r="AE1" s="42"/>
      <c r="AF1" s="42"/>
      <c r="AG1" s="42"/>
      <c r="AH1" s="31"/>
    </row>
    <row r="2" spans="1:34" ht="21.95" customHeight="1" x14ac:dyDescent="0.25">
      <c r="A2" s="1" t="s">
        <v>1</v>
      </c>
      <c r="B2" s="27" t="s">
        <v>13</v>
      </c>
      <c r="C2" s="19"/>
      <c r="D2" s="19"/>
      <c r="E2" s="19"/>
      <c r="F2" s="19"/>
      <c r="G2" s="19"/>
      <c r="H2" s="19"/>
      <c r="I2" s="19"/>
      <c r="J2" s="19"/>
      <c r="K2" s="19"/>
      <c r="L2" s="38"/>
      <c r="M2" s="38"/>
      <c r="N2" s="38"/>
      <c r="O2" s="38"/>
      <c r="P2" s="38"/>
      <c r="Q2" s="38"/>
      <c r="R2" s="19"/>
      <c r="S2" s="19"/>
      <c r="T2" s="19"/>
      <c r="U2" s="19"/>
      <c r="V2" s="19"/>
      <c r="W2" s="19"/>
      <c r="X2" s="19"/>
      <c r="Y2" s="19"/>
      <c r="Z2" s="19"/>
      <c r="AA2" s="22"/>
      <c r="AB2" s="42" t="s">
        <v>28</v>
      </c>
      <c r="AC2" s="42"/>
      <c r="AD2" s="42" t="s">
        <v>32</v>
      </c>
      <c r="AE2" s="42"/>
      <c r="AF2" s="42"/>
      <c r="AG2" s="42"/>
      <c r="AH2" s="31"/>
    </row>
    <row r="3" spans="1:34" ht="21.95" customHeight="1" x14ac:dyDescent="0.4">
      <c r="A3" s="45" t="s">
        <v>38</v>
      </c>
      <c r="B3" s="45"/>
      <c r="C3" s="45"/>
      <c r="D3" s="45"/>
      <c r="E3" s="45"/>
      <c r="F3" s="45"/>
      <c r="G3" s="45"/>
      <c r="H3" s="45"/>
      <c r="I3" s="45"/>
      <c r="J3" s="45"/>
      <c r="K3" s="45"/>
      <c r="L3" s="45"/>
      <c r="M3" s="45"/>
      <c r="N3" s="45"/>
      <c r="O3" s="45"/>
      <c r="P3" s="45"/>
      <c r="Q3" s="45"/>
      <c r="R3" s="45"/>
      <c r="S3" s="45"/>
      <c r="T3" s="45"/>
      <c r="U3" s="45"/>
      <c r="V3" s="45"/>
      <c r="W3" s="45"/>
      <c r="X3" s="45"/>
      <c r="Y3" s="45"/>
      <c r="Z3" s="45"/>
      <c r="AA3" s="45"/>
      <c r="AB3" s="45"/>
      <c r="AC3" s="45"/>
      <c r="AD3" s="45"/>
      <c r="AE3" s="45"/>
      <c r="AF3" s="45"/>
      <c r="AG3" s="45"/>
    </row>
    <row r="4" spans="1:34" ht="21.95" customHeight="1" x14ac:dyDescent="0.3">
      <c r="A4" s="23"/>
      <c r="B4" s="9"/>
      <c r="C4" s="9"/>
      <c r="D4" s="9"/>
      <c r="E4" s="9"/>
      <c r="F4" s="9"/>
      <c r="G4" s="9"/>
      <c r="H4" s="9"/>
      <c r="I4" s="9"/>
      <c r="J4" s="9"/>
      <c r="K4" s="9"/>
      <c r="L4" s="46" t="s">
        <v>20</v>
      </c>
      <c r="M4" s="46"/>
      <c r="N4" s="46"/>
      <c r="O4" s="46"/>
      <c r="P4" s="46"/>
      <c r="Q4" s="46"/>
      <c r="R4" s="9"/>
      <c r="S4" s="20"/>
      <c r="T4" s="20"/>
      <c r="U4" s="20"/>
      <c r="V4" s="20"/>
      <c r="W4" s="20"/>
      <c r="X4" s="20"/>
      <c r="Y4" s="39"/>
      <c r="Z4" s="39"/>
      <c r="AA4" s="39"/>
      <c r="AB4" s="39"/>
      <c r="AC4" s="39"/>
      <c r="AD4" s="39"/>
      <c r="AE4" s="39"/>
      <c r="AF4" s="39"/>
      <c r="AG4" s="23" t="s">
        <v>49</v>
      </c>
    </row>
    <row r="5" spans="1:34" ht="21.95" customHeight="1" x14ac:dyDescent="0.25">
      <c r="A5" s="47" t="s">
        <v>3</v>
      </c>
      <c r="B5" s="44" t="s">
        <v>43</v>
      </c>
      <c r="C5" s="44"/>
      <c r="D5" s="44"/>
      <c r="E5" s="44"/>
      <c r="F5" s="44"/>
      <c r="G5" s="44"/>
      <c r="H5" s="44"/>
      <c r="I5" s="44"/>
      <c r="J5" s="44"/>
      <c r="K5" s="44"/>
      <c r="L5" s="44"/>
      <c r="M5" s="44"/>
      <c r="N5" s="44"/>
      <c r="O5" s="44"/>
      <c r="P5" s="44"/>
      <c r="Q5" s="44"/>
      <c r="R5" s="44"/>
      <c r="S5" s="44"/>
      <c r="T5" s="44"/>
      <c r="U5" s="44"/>
      <c r="V5" s="44"/>
      <c r="W5" s="44"/>
      <c r="X5" s="44"/>
      <c r="Y5" s="44"/>
      <c r="Z5" s="44"/>
      <c r="AA5" s="44"/>
      <c r="AB5" s="44"/>
      <c r="AC5" s="44"/>
      <c r="AD5" s="44"/>
      <c r="AE5" s="44"/>
      <c r="AF5" s="44"/>
      <c r="AG5" s="44"/>
      <c r="AH5" s="32"/>
    </row>
    <row r="6" spans="1:34" ht="21.95" customHeight="1" x14ac:dyDescent="0.25">
      <c r="A6" s="47"/>
      <c r="B6" s="44" t="s">
        <v>15</v>
      </c>
      <c r="C6" s="44"/>
      <c r="D6" s="44"/>
      <c r="E6" s="44"/>
      <c r="F6" s="44" t="s">
        <v>44</v>
      </c>
      <c r="G6" s="44"/>
      <c r="H6" s="44"/>
      <c r="I6" s="44"/>
      <c r="J6" s="44"/>
      <c r="K6" s="44"/>
      <c r="L6" s="44"/>
      <c r="M6" s="44"/>
      <c r="N6" s="44"/>
      <c r="O6" s="44"/>
      <c r="P6" s="44"/>
      <c r="Q6" s="44"/>
      <c r="R6" s="44"/>
      <c r="S6" s="44"/>
      <c r="T6" s="44"/>
      <c r="U6" s="44"/>
      <c r="V6" s="44"/>
      <c r="W6" s="44"/>
      <c r="X6" s="44"/>
      <c r="Y6" s="44"/>
      <c r="Z6" s="44"/>
      <c r="AA6" s="44"/>
      <c r="AB6" s="44"/>
      <c r="AC6" s="44"/>
      <c r="AD6" s="44"/>
      <c r="AE6" s="44"/>
      <c r="AF6" s="44"/>
      <c r="AG6" s="44"/>
      <c r="AH6" s="32"/>
    </row>
    <row r="7" spans="1:34" ht="21.95" customHeight="1" x14ac:dyDescent="0.25">
      <c r="A7" s="47"/>
      <c r="B7" s="44" t="s">
        <v>4</v>
      </c>
      <c r="C7" s="44" t="s">
        <v>16</v>
      </c>
      <c r="D7" s="44" t="s">
        <v>17</v>
      </c>
      <c r="E7" s="44" t="s">
        <v>18</v>
      </c>
      <c r="F7" s="44" t="s">
        <v>4</v>
      </c>
      <c r="G7" s="44"/>
      <c r="H7" s="44"/>
      <c r="I7" s="44"/>
      <c r="J7" s="44"/>
      <c r="K7" s="44"/>
      <c r="L7" s="44"/>
      <c r="M7" s="44" t="s">
        <v>16</v>
      </c>
      <c r="N7" s="44"/>
      <c r="O7" s="44"/>
      <c r="P7" s="44"/>
      <c r="Q7" s="44"/>
      <c r="R7" s="44"/>
      <c r="S7" s="44"/>
      <c r="T7" s="44" t="s">
        <v>17</v>
      </c>
      <c r="U7" s="44"/>
      <c r="V7" s="44"/>
      <c r="W7" s="44"/>
      <c r="X7" s="44"/>
      <c r="Y7" s="44"/>
      <c r="Z7" s="44"/>
      <c r="AA7" s="44" t="s">
        <v>21</v>
      </c>
      <c r="AB7" s="44"/>
      <c r="AC7" s="44"/>
      <c r="AD7" s="44"/>
      <c r="AE7" s="44"/>
      <c r="AF7" s="44"/>
      <c r="AG7" s="44"/>
      <c r="AH7" s="32"/>
    </row>
    <row r="8" spans="1:34" ht="21.95" customHeight="1" x14ac:dyDescent="0.25">
      <c r="A8" s="47"/>
      <c r="B8" s="44"/>
      <c r="C8" s="44"/>
      <c r="D8" s="44"/>
      <c r="E8" s="44"/>
      <c r="F8" s="44" t="s">
        <v>24</v>
      </c>
      <c r="G8" s="44"/>
      <c r="H8" s="44"/>
      <c r="I8" s="44" t="s">
        <v>30</v>
      </c>
      <c r="J8" s="44"/>
      <c r="K8" s="44" t="s">
        <v>33</v>
      </c>
      <c r="L8" s="44"/>
      <c r="M8" s="44" t="s">
        <v>24</v>
      </c>
      <c r="N8" s="44"/>
      <c r="O8" s="44"/>
      <c r="P8" s="44" t="s">
        <v>30</v>
      </c>
      <c r="Q8" s="44"/>
      <c r="R8" s="44" t="s">
        <v>33</v>
      </c>
      <c r="S8" s="44"/>
      <c r="T8" s="44" t="s">
        <v>24</v>
      </c>
      <c r="U8" s="44"/>
      <c r="V8" s="44"/>
      <c r="W8" s="44" t="s">
        <v>30</v>
      </c>
      <c r="X8" s="44"/>
      <c r="Y8" s="44" t="s">
        <v>33</v>
      </c>
      <c r="Z8" s="44"/>
      <c r="AA8" s="44" t="s">
        <v>24</v>
      </c>
      <c r="AB8" s="44"/>
      <c r="AC8" s="44"/>
      <c r="AD8" s="44" t="s">
        <v>30</v>
      </c>
      <c r="AE8" s="44"/>
      <c r="AF8" s="44" t="s">
        <v>33</v>
      </c>
      <c r="AG8" s="44"/>
      <c r="AH8" s="31"/>
    </row>
    <row r="9" spans="1:34" ht="21.95" customHeight="1" x14ac:dyDescent="0.25">
      <c r="A9" s="47"/>
      <c r="B9" s="44"/>
      <c r="C9" s="44"/>
      <c r="D9" s="44"/>
      <c r="E9" s="44"/>
      <c r="F9" s="10" t="s">
        <v>25</v>
      </c>
      <c r="G9" s="10" t="s">
        <v>26</v>
      </c>
      <c r="H9" s="10" t="s">
        <v>29</v>
      </c>
      <c r="I9" s="10" t="s">
        <v>26</v>
      </c>
      <c r="J9" s="10" t="s">
        <v>29</v>
      </c>
      <c r="K9" s="10" t="s">
        <v>26</v>
      </c>
      <c r="L9" s="10" t="s">
        <v>29</v>
      </c>
      <c r="M9" s="10" t="s">
        <v>25</v>
      </c>
      <c r="N9" s="10" t="s">
        <v>26</v>
      </c>
      <c r="O9" s="10" t="s">
        <v>29</v>
      </c>
      <c r="P9" s="10" t="s">
        <v>26</v>
      </c>
      <c r="Q9" s="10" t="s">
        <v>29</v>
      </c>
      <c r="R9" s="10" t="s">
        <v>26</v>
      </c>
      <c r="S9" s="10" t="s">
        <v>29</v>
      </c>
      <c r="T9" s="10" t="s">
        <v>25</v>
      </c>
      <c r="U9" s="10" t="s">
        <v>26</v>
      </c>
      <c r="V9" s="10" t="s">
        <v>29</v>
      </c>
      <c r="W9" s="10" t="s">
        <v>26</v>
      </c>
      <c r="X9" s="10" t="s">
        <v>29</v>
      </c>
      <c r="Y9" s="10" t="s">
        <v>26</v>
      </c>
      <c r="Z9" s="10" t="s">
        <v>29</v>
      </c>
      <c r="AA9" s="10" t="s">
        <v>25</v>
      </c>
      <c r="AB9" s="10" t="s">
        <v>26</v>
      </c>
      <c r="AC9" s="10" t="s">
        <v>29</v>
      </c>
      <c r="AD9" s="10" t="s">
        <v>26</v>
      </c>
      <c r="AE9" s="10" t="s">
        <v>29</v>
      </c>
      <c r="AF9" s="10" t="s">
        <v>26</v>
      </c>
      <c r="AG9" s="29" t="s">
        <v>29</v>
      </c>
    </row>
    <row r="10" spans="1:34" ht="21.95" customHeight="1" x14ac:dyDescent="0.25">
      <c r="A10" s="4" t="s">
        <v>4</v>
      </c>
      <c r="B10" s="11">
        <f t="shared" ref="B10:AG10" si="0">SUM(B11:B16)</f>
        <v>0</v>
      </c>
      <c r="C10" s="11">
        <f t="shared" si="0"/>
        <v>0</v>
      </c>
      <c r="D10" s="11">
        <f t="shared" si="0"/>
        <v>0</v>
      </c>
      <c r="E10" s="11">
        <f t="shared" si="0"/>
        <v>0</v>
      </c>
      <c r="F10" s="16">
        <f t="shared" si="0"/>
        <v>0</v>
      </c>
      <c r="G10" s="16">
        <f t="shared" si="0"/>
        <v>0</v>
      </c>
      <c r="H10" s="16">
        <f t="shared" si="0"/>
        <v>0</v>
      </c>
      <c r="I10" s="16">
        <f t="shared" si="0"/>
        <v>0</v>
      </c>
      <c r="J10" s="16">
        <f t="shared" si="0"/>
        <v>0</v>
      </c>
      <c r="K10" s="16">
        <f t="shared" si="0"/>
        <v>0</v>
      </c>
      <c r="L10" s="16">
        <f t="shared" si="0"/>
        <v>0</v>
      </c>
      <c r="M10" s="16">
        <f t="shared" si="0"/>
        <v>0</v>
      </c>
      <c r="N10" s="16">
        <f t="shared" si="0"/>
        <v>0</v>
      </c>
      <c r="O10" s="16">
        <f t="shared" si="0"/>
        <v>0</v>
      </c>
      <c r="P10" s="16">
        <f t="shared" si="0"/>
        <v>0</v>
      </c>
      <c r="Q10" s="16">
        <f t="shared" si="0"/>
        <v>0</v>
      </c>
      <c r="R10" s="16">
        <f t="shared" si="0"/>
        <v>0</v>
      </c>
      <c r="S10" s="16">
        <f t="shared" si="0"/>
        <v>0</v>
      </c>
      <c r="T10" s="16">
        <f t="shared" si="0"/>
        <v>0</v>
      </c>
      <c r="U10" s="16">
        <f t="shared" si="0"/>
        <v>0</v>
      </c>
      <c r="V10" s="16">
        <f t="shared" si="0"/>
        <v>0</v>
      </c>
      <c r="W10" s="16">
        <f t="shared" si="0"/>
        <v>0</v>
      </c>
      <c r="X10" s="16">
        <f t="shared" si="0"/>
        <v>0</v>
      </c>
      <c r="Y10" s="16">
        <f t="shared" si="0"/>
        <v>0</v>
      </c>
      <c r="Z10" s="16">
        <f t="shared" si="0"/>
        <v>0</v>
      </c>
      <c r="AA10" s="16">
        <f t="shared" si="0"/>
        <v>0</v>
      </c>
      <c r="AB10" s="16">
        <f t="shared" si="0"/>
        <v>0</v>
      </c>
      <c r="AC10" s="16">
        <f t="shared" si="0"/>
        <v>0</v>
      </c>
      <c r="AD10" s="16">
        <f t="shared" si="0"/>
        <v>0</v>
      </c>
      <c r="AE10" s="16">
        <f t="shared" si="0"/>
        <v>0</v>
      </c>
      <c r="AF10" s="16">
        <f t="shared" si="0"/>
        <v>0</v>
      </c>
      <c r="AG10" s="30">
        <f t="shared" si="0"/>
        <v>0</v>
      </c>
    </row>
    <row r="11" spans="1:34" ht="21.95" customHeight="1" x14ac:dyDescent="0.25">
      <c r="A11" s="3" t="s">
        <v>39</v>
      </c>
      <c r="B11" s="11" t="str">
        <f t="shared" ref="B11:B16" si="1">IF(AND(ISNUMBER(C11), ISNUMBER(D11), ISNUMBER(E11)), C11+D11+E11, "")</f>
        <v/>
      </c>
      <c r="C11" s="14"/>
      <c r="D11" s="14"/>
      <c r="E11" s="14"/>
      <c r="F11" s="16" t="str">
        <f t="shared" ref="F11:F16" si="2">IF(AND(ISNUMBER(G11), ISNUMBER(H11)), G11+H11, "")</f>
        <v/>
      </c>
      <c r="G11" s="16" t="str">
        <f t="shared" ref="G11:H16" si="3">IF(AND(ISNUMBER(I11), ISNUMBER(K11)), I11+K11, "")</f>
        <v/>
      </c>
      <c r="H11" s="16" t="str">
        <f t="shared" si="3"/>
        <v/>
      </c>
      <c r="I11" s="16" t="str">
        <f t="shared" ref="I11:L16" si="4">IF(AND(ISNUMBER(P11), ISNUMBER(W11), ISNUMBER(AD11)), SUM(P11, W11, AD11), "")</f>
        <v/>
      </c>
      <c r="J11" s="16" t="str">
        <f t="shared" si="4"/>
        <v/>
      </c>
      <c r="K11" s="16" t="str">
        <f t="shared" si="4"/>
        <v/>
      </c>
      <c r="L11" s="16" t="str">
        <f t="shared" si="4"/>
        <v/>
      </c>
      <c r="M11" s="16" t="str">
        <f t="shared" ref="M11:M16" si="5">IF(AND(ISNUMBER(N11), ISNUMBER(O11)), N11+O11, "")</f>
        <v/>
      </c>
      <c r="N11" s="16" t="str">
        <f t="shared" ref="N11:O16" si="6">IF(AND(ISNUMBER(P11), ISNUMBER(R11)), P11+R11, "")</f>
        <v/>
      </c>
      <c r="O11" s="16" t="str">
        <f t="shared" si="6"/>
        <v/>
      </c>
      <c r="P11" s="17"/>
      <c r="Q11" s="17"/>
      <c r="R11" s="17"/>
      <c r="S11" s="17"/>
      <c r="T11" s="16" t="str">
        <f t="shared" ref="T11:T16" si="7">IF(AND(ISNUMBER(U11), ISNUMBER(V11)), U11+V11, "")</f>
        <v/>
      </c>
      <c r="U11" s="16" t="str">
        <f t="shared" ref="U11:V16" si="8">IF(AND(ISNUMBER(W11), ISNUMBER(Y11)), W11+Y11, "")</f>
        <v/>
      </c>
      <c r="V11" s="16" t="str">
        <f t="shared" si="8"/>
        <v/>
      </c>
      <c r="W11" s="17"/>
      <c r="X11" s="17"/>
      <c r="Y11" s="17"/>
      <c r="Z11" s="17"/>
      <c r="AA11" s="16" t="str">
        <f t="shared" ref="AA11:AA16" si="9">IF(AND(ISNUMBER(AB11), ISNUMBER(AC11)), AB11+AC11, "")</f>
        <v/>
      </c>
      <c r="AB11" s="16" t="str">
        <f t="shared" ref="AB11:AC16" si="10">IF(AND(ISNUMBER(AD11), ISNUMBER(AF11)), AD11+AF11, "")</f>
        <v/>
      </c>
      <c r="AC11" s="16" t="str">
        <f t="shared" si="10"/>
        <v/>
      </c>
      <c r="AD11" s="17"/>
      <c r="AE11" s="17"/>
      <c r="AF11" s="17"/>
      <c r="AG11" s="40"/>
    </row>
    <row r="12" spans="1:34" ht="21.95" customHeight="1" x14ac:dyDescent="0.25">
      <c r="A12" s="3"/>
      <c r="B12" s="11" t="str">
        <f t="shared" si="1"/>
        <v/>
      </c>
      <c r="C12" s="14"/>
      <c r="D12" s="14"/>
      <c r="E12" s="14"/>
      <c r="F12" s="16" t="str">
        <f t="shared" si="2"/>
        <v/>
      </c>
      <c r="G12" s="16" t="str">
        <f t="shared" si="3"/>
        <v/>
      </c>
      <c r="H12" s="16" t="str">
        <f t="shared" si="3"/>
        <v/>
      </c>
      <c r="I12" s="16" t="str">
        <f t="shared" si="4"/>
        <v/>
      </c>
      <c r="J12" s="16" t="str">
        <f t="shared" si="4"/>
        <v/>
      </c>
      <c r="K12" s="16" t="str">
        <f t="shared" si="4"/>
        <v/>
      </c>
      <c r="L12" s="16" t="str">
        <f t="shared" si="4"/>
        <v/>
      </c>
      <c r="M12" s="16" t="str">
        <f t="shared" si="5"/>
        <v/>
      </c>
      <c r="N12" s="16" t="str">
        <f t="shared" si="6"/>
        <v/>
      </c>
      <c r="O12" s="16" t="str">
        <f t="shared" si="6"/>
        <v/>
      </c>
      <c r="P12" s="17"/>
      <c r="Q12" s="17"/>
      <c r="R12" s="17"/>
      <c r="S12" s="17"/>
      <c r="T12" s="16" t="str">
        <f t="shared" si="7"/>
        <v/>
      </c>
      <c r="U12" s="16" t="str">
        <f t="shared" si="8"/>
        <v/>
      </c>
      <c r="V12" s="16" t="str">
        <f t="shared" si="8"/>
        <v/>
      </c>
      <c r="W12" s="17"/>
      <c r="X12" s="17"/>
      <c r="Y12" s="17"/>
      <c r="Z12" s="17"/>
      <c r="AA12" s="16" t="str">
        <f t="shared" si="9"/>
        <v/>
      </c>
      <c r="AB12" s="16" t="str">
        <f t="shared" si="10"/>
        <v/>
      </c>
      <c r="AC12" s="16" t="str">
        <f t="shared" si="10"/>
        <v/>
      </c>
      <c r="AD12" s="17"/>
      <c r="AE12" s="17"/>
      <c r="AF12" s="17"/>
      <c r="AG12" s="40"/>
    </row>
    <row r="13" spans="1:34" ht="21.95" customHeight="1" x14ac:dyDescent="0.25">
      <c r="A13" s="3"/>
      <c r="B13" s="11" t="str">
        <f t="shared" si="1"/>
        <v/>
      </c>
      <c r="C13" s="14"/>
      <c r="D13" s="14"/>
      <c r="E13" s="14"/>
      <c r="F13" s="16" t="str">
        <f t="shared" si="2"/>
        <v/>
      </c>
      <c r="G13" s="16" t="str">
        <f t="shared" si="3"/>
        <v/>
      </c>
      <c r="H13" s="16" t="str">
        <f t="shared" si="3"/>
        <v/>
      </c>
      <c r="I13" s="16" t="str">
        <f t="shared" si="4"/>
        <v/>
      </c>
      <c r="J13" s="16" t="str">
        <f t="shared" si="4"/>
        <v/>
      </c>
      <c r="K13" s="16" t="str">
        <f t="shared" si="4"/>
        <v/>
      </c>
      <c r="L13" s="16" t="str">
        <f t="shared" si="4"/>
        <v/>
      </c>
      <c r="M13" s="16" t="str">
        <f t="shared" si="5"/>
        <v/>
      </c>
      <c r="N13" s="16" t="str">
        <f t="shared" si="6"/>
        <v/>
      </c>
      <c r="O13" s="16" t="str">
        <f t="shared" si="6"/>
        <v/>
      </c>
      <c r="P13" s="17"/>
      <c r="Q13" s="17"/>
      <c r="R13" s="17"/>
      <c r="S13" s="17"/>
      <c r="T13" s="16" t="str">
        <f t="shared" si="7"/>
        <v/>
      </c>
      <c r="U13" s="16" t="str">
        <f t="shared" si="8"/>
        <v/>
      </c>
      <c r="V13" s="16" t="str">
        <f t="shared" si="8"/>
        <v/>
      </c>
      <c r="W13" s="17"/>
      <c r="X13" s="17"/>
      <c r="Y13" s="17"/>
      <c r="Z13" s="17"/>
      <c r="AA13" s="16" t="str">
        <f t="shared" si="9"/>
        <v/>
      </c>
      <c r="AB13" s="16" t="str">
        <f t="shared" si="10"/>
        <v/>
      </c>
      <c r="AC13" s="16" t="str">
        <f t="shared" si="10"/>
        <v/>
      </c>
      <c r="AD13" s="17"/>
      <c r="AE13" s="17"/>
      <c r="AF13" s="17"/>
      <c r="AG13" s="40"/>
    </row>
    <row r="14" spans="1:34" ht="21.95" customHeight="1" x14ac:dyDescent="0.25">
      <c r="A14" s="3"/>
      <c r="B14" s="11" t="str">
        <f t="shared" si="1"/>
        <v/>
      </c>
      <c r="C14" s="14"/>
      <c r="D14" s="14"/>
      <c r="E14" s="14"/>
      <c r="F14" s="16" t="str">
        <f t="shared" si="2"/>
        <v/>
      </c>
      <c r="G14" s="16" t="str">
        <f t="shared" si="3"/>
        <v/>
      </c>
      <c r="H14" s="16" t="str">
        <f t="shared" si="3"/>
        <v/>
      </c>
      <c r="I14" s="16" t="str">
        <f t="shared" si="4"/>
        <v/>
      </c>
      <c r="J14" s="16" t="str">
        <f t="shared" si="4"/>
        <v/>
      </c>
      <c r="K14" s="16" t="str">
        <f t="shared" si="4"/>
        <v/>
      </c>
      <c r="L14" s="16" t="str">
        <f t="shared" si="4"/>
        <v/>
      </c>
      <c r="M14" s="16" t="str">
        <f t="shared" si="5"/>
        <v/>
      </c>
      <c r="N14" s="16" t="str">
        <f t="shared" si="6"/>
        <v/>
      </c>
      <c r="O14" s="16" t="str">
        <f t="shared" si="6"/>
        <v/>
      </c>
      <c r="P14" s="17"/>
      <c r="Q14" s="17"/>
      <c r="R14" s="17"/>
      <c r="S14" s="17"/>
      <c r="T14" s="16" t="str">
        <f t="shared" si="7"/>
        <v/>
      </c>
      <c r="U14" s="16" t="str">
        <f t="shared" si="8"/>
        <v/>
      </c>
      <c r="V14" s="16" t="str">
        <f t="shared" si="8"/>
        <v/>
      </c>
      <c r="W14" s="17"/>
      <c r="X14" s="17"/>
      <c r="Y14" s="17"/>
      <c r="Z14" s="17"/>
      <c r="AA14" s="16" t="str">
        <f t="shared" si="9"/>
        <v/>
      </c>
      <c r="AB14" s="16" t="str">
        <f t="shared" si="10"/>
        <v/>
      </c>
      <c r="AC14" s="16" t="str">
        <f t="shared" si="10"/>
        <v/>
      </c>
      <c r="AD14" s="17"/>
      <c r="AE14" s="17"/>
      <c r="AF14" s="17"/>
      <c r="AG14" s="40"/>
    </row>
    <row r="15" spans="1:34" ht="21.95" customHeight="1" x14ac:dyDescent="0.25">
      <c r="A15" s="3"/>
      <c r="B15" s="11" t="str">
        <f t="shared" si="1"/>
        <v/>
      </c>
      <c r="C15" s="14"/>
      <c r="D15" s="14"/>
      <c r="E15" s="14"/>
      <c r="F15" s="16" t="str">
        <f t="shared" si="2"/>
        <v/>
      </c>
      <c r="G15" s="16" t="str">
        <f t="shared" si="3"/>
        <v/>
      </c>
      <c r="H15" s="16" t="str">
        <f t="shared" si="3"/>
        <v/>
      </c>
      <c r="I15" s="16" t="str">
        <f t="shared" si="4"/>
        <v/>
      </c>
      <c r="J15" s="16" t="str">
        <f t="shared" si="4"/>
        <v/>
      </c>
      <c r="K15" s="16" t="str">
        <f t="shared" si="4"/>
        <v/>
      </c>
      <c r="L15" s="16" t="str">
        <f t="shared" si="4"/>
        <v/>
      </c>
      <c r="M15" s="16" t="str">
        <f t="shared" si="5"/>
        <v/>
      </c>
      <c r="N15" s="16" t="str">
        <f t="shared" si="6"/>
        <v/>
      </c>
      <c r="O15" s="16" t="str">
        <f t="shared" si="6"/>
        <v/>
      </c>
      <c r="P15" s="17"/>
      <c r="Q15" s="17"/>
      <c r="R15" s="17"/>
      <c r="S15" s="17"/>
      <c r="T15" s="16" t="str">
        <f t="shared" si="7"/>
        <v/>
      </c>
      <c r="U15" s="16" t="str">
        <f t="shared" si="8"/>
        <v/>
      </c>
      <c r="V15" s="16" t="str">
        <f t="shared" si="8"/>
        <v/>
      </c>
      <c r="W15" s="17"/>
      <c r="X15" s="17"/>
      <c r="Y15" s="17"/>
      <c r="Z15" s="17"/>
      <c r="AA15" s="16" t="str">
        <f t="shared" si="9"/>
        <v/>
      </c>
      <c r="AB15" s="16" t="str">
        <f t="shared" si="10"/>
        <v/>
      </c>
      <c r="AC15" s="16" t="str">
        <f t="shared" si="10"/>
        <v/>
      </c>
      <c r="AD15" s="17"/>
      <c r="AE15" s="17"/>
      <c r="AF15" s="17"/>
      <c r="AG15" s="40"/>
    </row>
    <row r="16" spans="1:34" ht="21.95" customHeight="1" x14ac:dyDescent="0.25">
      <c r="A16" s="3"/>
      <c r="B16" s="11" t="str">
        <f t="shared" si="1"/>
        <v/>
      </c>
      <c r="C16" s="14"/>
      <c r="D16" s="14"/>
      <c r="E16" s="14"/>
      <c r="F16" s="16" t="str">
        <f t="shared" si="2"/>
        <v/>
      </c>
      <c r="G16" s="16" t="str">
        <f t="shared" si="3"/>
        <v/>
      </c>
      <c r="H16" s="16" t="str">
        <f t="shared" si="3"/>
        <v/>
      </c>
      <c r="I16" s="16" t="str">
        <f t="shared" si="4"/>
        <v/>
      </c>
      <c r="J16" s="16" t="str">
        <f t="shared" si="4"/>
        <v/>
      </c>
      <c r="K16" s="16" t="str">
        <f t="shared" si="4"/>
        <v/>
      </c>
      <c r="L16" s="16" t="str">
        <f t="shared" si="4"/>
        <v/>
      </c>
      <c r="M16" s="16" t="str">
        <f t="shared" si="5"/>
        <v/>
      </c>
      <c r="N16" s="16" t="str">
        <f t="shared" si="6"/>
        <v/>
      </c>
      <c r="O16" s="16" t="str">
        <f t="shared" si="6"/>
        <v/>
      </c>
      <c r="P16" s="17"/>
      <c r="Q16" s="17"/>
      <c r="R16" s="17"/>
      <c r="S16" s="17"/>
      <c r="T16" s="16" t="str">
        <f t="shared" si="7"/>
        <v/>
      </c>
      <c r="U16" s="16" t="str">
        <f t="shared" si="8"/>
        <v/>
      </c>
      <c r="V16" s="16" t="str">
        <f t="shared" si="8"/>
        <v/>
      </c>
      <c r="W16" s="17"/>
      <c r="X16" s="17"/>
      <c r="Y16" s="17"/>
      <c r="Z16" s="17"/>
      <c r="AA16" s="16" t="str">
        <f t="shared" si="9"/>
        <v/>
      </c>
      <c r="AB16" s="16" t="str">
        <f t="shared" si="10"/>
        <v/>
      </c>
      <c r="AC16" s="16" t="str">
        <f t="shared" si="10"/>
        <v/>
      </c>
      <c r="AD16" s="17"/>
      <c r="AE16" s="17"/>
      <c r="AF16" s="17"/>
      <c r="AG16" s="40"/>
    </row>
    <row r="17" spans="1:34" ht="19.5" customHeight="1" x14ac:dyDescent="0.3">
      <c r="A17" s="34" t="s">
        <v>40</v>
      </c>
      <c r="B17" s="34"/>
      <c r="C17" s="34"/>
      <c r="D17" s="34"/>
      <c r="E17" s="34"/>
      <c r="F17" s="34" t="s">
        <v>45</v>
      </c>
      <c r="G17" s="34"/>
      <c r="H17" s="34"/>
      <c r="I17" s="34"/>
      <c r="J17" s="34"/>
      <c r="K17" s="34"/>
      <c r="L17" s="34"/>
      <c r="M17" s="34" t="s">
        <v>46</v>
      </c>
      <c r="N17" s="34"/>
      <c r="O17" s="34"/>
      <c r="P17" s="34"/>
      <c r="Q17" s="34"/>
      <c r="R17" s="34"/>
      <c r="S17" s="34"/>
      <c r="T17" s="34"/>
      <c r="U17" s="34"/>
      <c r="V17" s="34" t="s">
        <v>48</v>
      </c>
      <c r="W17" s="34"/>
      <c r="X17" s="34"/>
      <c r="Y17" s="34"/>
      <c r="Z17" s="34"/>
      <c r="AA17" s="34"/>
      <c r="AB17" s="34"/>
      <c r="AC17" s="34"/>
      <c r="AD17" s="34"/>
      <c r="AE17" s="34"/>
      <c r="AF17" s="34"/>
      <c r="AG17" s="41" t="s">
        <v>50</v>
      </c>
      <c r="AH17" s="36"/>
    </row>
    <row r="18" spans="1:34" ht="79.5" customHeight="1" x14ac:dyDescent="0.3">
      <c r="A18" s="35"/>
      <c r="B18" s="35"/>
      <c r="C18" s="35"/>
      <c r="D18" s="35"/>
      <c r="E18" s="35"/>
      <c r="F18" s="35"/>
      <c r="G18" s="35"/>
      <c r="H18" s="35"/>
      <c r="I18" s="35"/>
      <c r="J18" s="35"/>
      <c r="K18" s="35"/>
      <c r="L18" s="35"/>
      <c r="M18" s="35" t="s">
        <v>47</v>
      </c>
      <c r="N18" s="35"/>
      <c r="O18" s="35"/>
      <c r="P18" s="35"/>
      <c r="Q18" s="35"/>
      <c r="R18" s="35"/>
      <c r="S18" s="35"/>
      <c r="T18" s="35"/>
      <c r="U18" s="35"/>
      <c r="V18" s="35"/>
      <c r="W18" s="35"/>
      <c r="X18" s="35"/>
      <c r="Y18" s="35"/>
      <c r="Z18" s="35"/>
      <c r="AA18" s="35"/>
      <c r="AB18" s="35"/>
      <c r="AC18" s="35"/>
      <c r="AD18" s="35"/>
      <c r="AE18" s="35"/>
      <c r="AF18" s="35"/>
      <c r="AG18" s="35"/>
      <c r="AH18" s="36"/>
    </row>
    <row r="19" spans="1:34" ht="60.6" customHeight="1" x14ac:dyDescent="0.25">
      <c r="A19" s="36" t="s">
        <v>41</v>
      </c>
      <c r="B19" s="36"/>
      <c r="C19" s="36"/>
      <c r="D19" s="36"/>
      <c r="E19" s="36"/>
      <c r="F19" s="36"/>
      <c r="G19" s="36"/>
      <c r="H19" s="36"/>
      <c r="I19" s="36"/>
      <c r="J19" s="36"/>
      <c r="K19" s="36"/>
      <c r="L19" s="36"/>
      <c r="M19" s="36"/>
      <c r="N19" s="36"/>
      <c r="O19" s="36"/>
      <c r="P19" s="36"/>
      <c r="Q19" s="36"/>
      <c r="R19" s="36"/>
      <c r="S19" s="36"/>
      <c r="T19" s="36"/>
      <c r="U19" s="36"/>
      <c r="V19" s="36"/>
      <c r="W19" s="36"/>
      <c r="X19" s="36"/>
      <c r="Y19" s="36"/>
      <c r="Z19" s="36"/>
      <c r="AA19" s="36"/>
      <c r="AB19" s="36"/>
      <c r="AC19" s="36"/>
      <c r="AD19" s="36"/>
      <c r="AE19" s="36"/>
      <c r="AF19" s="36"/>
      <c r="AG19" s="36"/>
      <c r="AH19" s="36"/>
    </row>
    <row r="20" spans="1:34" ht="23.45" customHeight="1" x14ac:dyDescent="0.25">
      <c r="A20" s="36" t="s">
        <v>42</v>
      </c>
      <c r="B20" s="36"/>
      <c r="C20" s="36"/>
      <c r="D20" s="36"/>
      <c r="E20" s="36"/>
      <c r="F20" s="36"/>
      <c r="G20" s="36"/>
      <c r="H20" s="36"/>
      <c r="I20" s="36"/>
      <c r="J20" s="36"/>
      <c r="K20" s="36"/>
      <c r="L20" s="36"/>
      <c r="M20" s="36"/>
      <c r="N20" s="36"/>
      <c r="O20" s="36"/>
      <c r="P20" s="36"/>
      <c r="Q20" s="36"/>
      <c r="R20" s="36"/>
      <c r="S20" s="36"/>
      <c r="T20" s="36"/>
      <c r="U20" s="36"/>
      <c r="V20" s="36"/>
      <c r="W20" s="36"/>
      <c r="X20" s="36"/>
      <c r="Y20" s="36"/>
      <c r="Z20" s="36"/>
      <c r="AA20" s="36"/>
      <c r="AB20" s="36"/>
      <c r="AC20" s="36"/>
      <c r="AD20" s="36"/>
      <c r="AE20" s="36"/>
      <c r="AF20" s="36"/>
      <c r="AG20" s="36"/>
      <c r="AH20" s="36"/>
    </row>
  </sheetData>
  <mergeCells count="30">
    <mergeCell ref="L4:Q4"/>
    <mergeCell ref="Y8:Z8"/>
    <mergeCell ref="AA8:AC8"/>
    <mergeCell ref="AD8:AE8"/>
    <mergeCell ref="K8:L8"/>
    <mergeCell ref="M8:O8"/>
    <mergeCell ref="P8:Q8"/>
    <mergeCell ref="R8:S8"/>
    <mergeCell ref="T8:V8"/>
    <mergeCell ref="A5:A9"/>
    <mergeCell ref="B5:AG5"/>
    <mergeCell ref="B6:E6"/>
    <mergeCell ref="F6:AG6"/>
    <mergeCell ref="B7:B9"/>
    <mergeCell ref="C7:C9"/>
    <mergeCell ref="D7:D9"/>
    <mergeCell ref="E7:E9"/>
    <mergeCell ref="F7:L7"/>
    <mergeCell ref="AF8:AG8"/>
    <mergeCell ref="M7:S7"/>
    <mergeCell ref="T7:Z7"/>
    <mergeCell ref="AA7:AG7"/>
    <mergeCell ref="F8:H8"/>
    <mergeCell ref="I8:J8"/>
    <mergeCell ref="W8:X8"/>
    <mergeCell ref="AB1:AC1"/>
    <mergeCell ref="AB2:AC2"/>
    <mergeCell ref="AD1:AG1"/>
    <mergeCell ref="AD2:AG2"/>
    <mergeCell ref="A3:AG3"/>
  </mergeCells>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安置及教養機構</vt:lpstr>
      <vt:lpstr>心理輔導或家庭諮詢機構</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許恩綾</cp:lastModifiedBy>
  <dcterms:modified xsi:type="dcterms:W3CDTF">2026-01-19T07:27:13Z</dcterms:modified>
</cp:coreProperties>
</file>