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1-02-2" state="visible" r:id="rId1"/>
  </sheets>
</workbook>
</file>

<file path=xl/sharedStrings.xml><?xml version="1.0" encoding="utf-8"?>
<sst xmlns="http://schemas.openxmlformats.org/spreadsheetml/2006/main" count="36">
  <si>
    <t>公 開 類</t>
  </si>
  <si>
    <t>季    報</t>
  </si>
  <si>
    <t>臺中市低收入戶數及人數按身分別分</t>
  </si>
  <si>
    <t>中華民國114年第4季(10月至12月)</t>
  </si>
  <si>
    <t>款 別</t>
  </si>
  <si>
    <t>總計</t>
  </si>
  <si>
    <t>第1款</t>
  </si>
  <si>
    <t>第2款</t>
  </si>
  <si>
    <t>第3款</t>
  </si>
  <si>
    <t>**本表「合計、男、女」與表10720-01-01-2按款別及年齡別分之戶數及人數應該相等。</t>
  </si>
  <si>
    <t>填表</t>
  </si>
  <si>
    <t>資料來源：本局社會救助科依據本局及各區公所於全國社政資訊整合系統所報資料彙編。</t>
  </si>
  <si>
    <t>填表說明：1.本表編製1份，並依統計法規定永久保存，資料透過網際網路上傳至「臺中市公務統計行政管理系統」與衛生福利部統計處資料庫。</t>
  </si>
  <si>
    <t xml:space="preserve">　　　　　2.低收入戶增減異動較大時，請於備註欄說明。</t>
  </si>
  <si>
    <t xml:space="preserve">　　　　　3.本表款別，第1、2、3款高雄市填寫第1、2、3、4類資料，臺北市依0、1、2、3、4類填寫相關資料。</t>
  </si>
  <si>
    <t xml:space="preserve">　　　　　4.原住民戶依編製說明定義統計，戶數以戶長性別統計。</t>
  </si>
  <si>
    <t>每季終了後20日內編送</t>
  </si>
  <si>
    <t>性別</t>
  </si>
  <si>
    <t>合計</t>
  </si>
  <si>
    <t>男</t>
  </si>
  <si>
    <t>女</t>
  </si>
  <si>
    <t>本季底戶數</t>
  </si>
  <si>
    <t>審核</t>
  </si>
  <si>
    <t>一般戶</t>
  </si>
  <si>
    <t>原住民戶</t>
  </si>
  <si>
    <t>業務主管人員</t>
  </si>
  <si>
    <t>主辦統計人員</t>
  </si>
  <si>
    <t>本季底人數</t>
  </si>
  <si>
    <t>編製機關</t>
  </si>
  <si>
    <t>表　　號</t>
  </si>
  <si>
    <t>機關首長</t>
  </si>
  <si>
    <t>臺中市政府社會局</t>
  </si>
  <si>
    <t>10720-01-02-2</t>
  </si>
  <si>
    <t>單位：戶、人</t>
  </si>
  <si>
    <t>原住民</t>
  </si>
  <si>
    <t>中華民國 115年1月6日編製</t>
  </si>
</sst>
</file>

<file path=xl/styles.xml><?xml version="1.0" encoding="utf-8"?>
<styleSheet xmlns="http://schemas.openxmlformats.org/spreadsheetml/2006/main">
  <numFmts count="3">
    <numFmt formatCode="_(* #,##0.00_);_(* \(#,##0.00\);_(* &quot;-&quot;??_);_(@_)" numFmtId="197"/>
    <numFmt formatCode="_-* #,##0_-;\-* #,##0_-;_-* &quot;-&quot;??_-;_-@_-" numFmtId="198"/>
    <numFmt formatCode="0.00_ " numFmtId="199"/>
  </numFmts>
  <fonts count="8">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2"/>
      <color rgb="FF0D0D0D"/>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s>
  <fills count="3">
    <fill>
      <patternFill patternType="none"/>
    </fill>
    <fill>
      <patternFill patternType="gray125"/>
    </fill>
    <fill>
      <patternFill patternType="solid">
        <fgColor rgb="FFFFFFCC"/>
        <bgColor rgb="FF000000"/>
      </patternFill>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0" xfId="0" applyNumberFormat="true" applyFont="true">
      <alignment horizontal="center" vertical="center"/>
    </xf>
    <xf numFmtId="0" fontId="3" borderId="3" xfId="0" applyFont="true" applyBorder="true">
      <alignment vertical="center"/>
    </xf>
    <xf numFmtId="0" fontId="1" borderId="4" xfId="0" applyFont="true" applyBorder="true">
      <alignment horizontal="center" vertical="center"/>
    </xf>
    <xf numFmtId="0" fontId="4" borderId="2" xfId="0" applyFont="true" applyBorder="true">
      <alignment horizontal="left" vertical="center"/>
    </xf>
    <xf numFmtId="0" fontId="1" borderId="0" xfId="0" applyFont="true">
      <alignment horizontal="left" vertical="center"/>
    </xf>
    <xf numFmtId="0" fontId="3" borderId="0" xfId="0" applyFont="true">
      <alignment horizontal="left" vertical="center"/>
    </xf>
    <xf numFmtId="0" fontId="5" borderId="0" xfId="0" applyFont="true"/>
    <xf numFmtId="0" fontId="3" borderId="5" xfId="0" applyFont="true" applyBorder="true">
      <alignment vertical="center"/>
    </xf>
    <xf numFmtId="0" fontId="3" borderId="6" xfId="0" applyFont="true" applyBorder="true">
      <alignment horizontal="left" vertical="center"/>
    </xf>
    <xf numFmtId="197" fontId="1" borderId="1" xfId="0" applyNumberFormat="true" applyFont="true" applyBorder="true">
      <alignment horizontal="center" vertical="center"/>
    </xf>
    <xf numFmtId="198" fontId="1" borderId="1" xfId="0" applyNumberFormat="true" applyFont="true" applyBorder="true">
      <alignment horizontal="center" vertical="center"/>
    </xf>
    <xf numFmtId="0" fontId="6" borderId="2" xfId="0" applyFont="true" applyBorder="true">
      <alignment horizontal="left" vertical="center"/>
    </xf>
    <xf numFmtId="0" fontId="3" borderId="0" xfId="0" applyFont="true">
      <alignment vertical="center"/>
    </xf>
    <xf numFmtId="0" fontId="3" borderId="3" xfId="0" applyFont="true" applyBorder="true">
      <alignment horizontal="left" vertical="center"/>
    </xf>
    <xf numFmtId="0" fontId="7" borderId="3" xfId="0" applyFont="true" applyBorder="true"/>
    <xf numFmtId="198" fontId="1" fillId="2" borderId="1" xfId="0" applyNumberFormat="true" applyFont="true" applyFill="true" applyBorder="true">
      <alignment horizontal="center" vertical="center"/>
    </xf>
    <xf numFmtId="0" fontId="6" borderId="0" xfId="0" applyFont="true">
      <alignment horizontal="left" vertical="center"/>
    </xf>
    <xf numFmtId="0" fontId="7" borderId="7" xfId="0" applyFont="true" applyBorder="true"/>
    <xf numFmtId="0" fontId="3" borderId="8" xfId="0" applyFont="true" applyBorder="true">
      <alignment vertical="center"/>
    </xf>
    <xf numFmtId="0" fontId="3" borderId="3" xfId="0" applyFont="true" applyBorder="true">
      <alignment horizontal="center" vertical="center"/>
    </xf>
    <xf numFmtId="0" fontId="7" borderId="0" xfId="0" applyFont="true"/>
    <xf numFmtId="0" fontId="1" borderId="0" xfId="0" applyFont="true">
      <alignment horizontal="center" vertical="center"/>
    </xf>
    <xf numFmtId="0" fontId="3" borderId="0" xfId="0" applyFont="true">
      <alignment horizontal="center" vertical="center"/>
    </xf>
    <xf numFmtId="199" fontId="1" borderId="0" xfId="0" applyNumberFormat="true" applyFont="true">
      <alignment horizontal="right" vertical="center"/>
    </xf>
    <xf numFmtId="199" fontId="6" borderId="0" xfId="0" applyNumberFormat="true" applyFont="true">
      <alignment horizontal="right" vertical="center"/>
    </xf>
    <xf numFmtId="0" fontId="3" borderId="3" xfId="0" applyFont="true" applyBorder="true">
      <alignment horizontal="right" vertical="center"/>
    </xf>
    <xf numFmtId="0" fontId="1" borderId="9" xfId="0" applyFont="true" applyBorder="true">
      <alignment horizontal="center" vertical="center"/>
    </xf>
    <xf numFmtId="198" fontId="1" fillId="2" borderId="9" xfId="0" applyNumberFormat="true" applyFont="true" applyFill="true" applyBorder="true">
      <alignment horizontal="center" vertical="center"/>
    </xf>
    <xf numFmtId="198" fontId="1" borderId="9" xfId="0" applyNumberFormat="true" applyFont="true" applyBorder="true">
      <alignment horizontal="center" vertical="center"/>
    </xf>
    <xf numFmtId="0" fontId="3" borderId="2" xfId="0" applyFont="true" applyBorder="true">
      <alignment horizontal="right" vertical="center"/>
    </xf>
    <xf numFmtId="0" fontId="3" borderId="0" xfId="0" applyFont="true">
      <alignment horizontal="right"/>
    </xf>
    <xf numFmtId="0" fontId="5" borderId="5" xfId="0" applyFont="true" applyBorder="true"/>
    <xf numFmtId="0" fontId="1" borderId="5" xfId="0"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1" sqref="A21:A21"/>
    </sheetView>
  </sheetViews>
  <sheetFormatPr customHeight="false" defaultColWidth="9.28125" defaultRowHeight="15"/>
  <cols>
    <col min="1" max="2" bestFit="false" customWidth="true" width="21.2109375" hidden="false" outlineLevel="0"/>
    <col min="3" max="3" bestFit="false" customWidth="true" width="20.4921875" hidden="false" outlineLevel="0"/>
    <col min="4" max="4" bestFit="false" customWidth="true" width="21.2109375" hidden="false" outlineLevel="0"/>
    <col min="5" max="5" bestFit="false" customWidth="true" width="20.2109375" hidden="false" outlineLevel="0"/>
    <col min="6" max="6" bestFit="false" customWidth="true" width="19.2109375" hidden="false" outlineLevel="0"/>
    <col min="7" max="7" bestFit="false" customWidth="true" width="19.4921875" hidden="false" outlineLevel="0"/>
    <col min="8" max="8" bestFit="false" customWidth="true" width="21.2109375" hidden="false" outlineLevel="0"/>
    <col min="9" max="50" bestFit="false" customWidth="true" width="9.2109375" hidden="false" outlineLevel="0"/>
  </cols>
  <sheetData>
    <row r="1" ht="14.45" customHeight="true">
      <c r="A1" s="1" t="s">
        <v>0</v>
      </c>
      <c r="B1" s="10"/>
      <c r="C1" s="15"/>
      <c r="D1" s="15"/>
      <c r="E1" s="15"/>
      <c r="F1" s="20"/>
      <c r="G1" s="1" t="s">
        <v>28</v>
      </c>
      <c r="H1" s="1" t="s">
        <v>31</v>
      </c>
      <c r="I1" s="34"/>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14.45" customHeight="true">
      <c r="A2" s="1" t="s">
        <v>1</v>
      </c>
      <c r="B2" s="11" t="s">
        <v>16</v>
      </c>
      <c r="C2" s="16"/>
      <c r="D2" s="16"/>
      <c r="E2" s="16"/>
      <c r="F2" s="21"/>
      <c r="G2" s="1" t="s">
        <v>29</v>
      </c>
      <c r="H2" s="1" t="s">
        <v>32</v>
      </c>
      <c r="I2" s="34"/>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15.75" customHeight="true">
      <c r="A4" s="3" t="s">
        <v>3</v>
      </c>
      <c r="B4" s="3"/>
      <c r="C4" s="3"/>
      <c r="D4" s="3"/>
      <c r="E4" s="3"/>
      <c r="F4" s="3"/>
      <c r="G4" s="3"/>
      <c r="H4" s="3"/>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19.15" customHeight="true">
      <c r="A5" s="4"/>
      <c r="B5" s="4"/>
      <c r="C5" s="17"/>
      <c r="D5" s="17"/>
      <c r="E5" s="17"/>
      <c r="F5" s="22"/>
      <c r="G5" s="22"/>
      <c r="H5" s="28" t="s">
        <v>33</v>
      </c>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19.15" customHeight="true">
      <c r="A6" s="5" t="s">
        <v>4</v>
      </c>
      <c r="B6" s="1" t="s">
        <v>17</v>
      </c>
      <c r="C6" s="1" t="s">
        <v>21</v>
      </c>
      <c r="D6" s="1"/>
      <c r="E6" s="1"/>
      <c r="F6" s="1" t="s">
        <v>27</v>
      </c>
      <c r="G6" s="1"/>
      <c r="H6" s="1"/>
      <c r="I6" s="35"/>
      <c r="J6" s="24"/>
      <c r="K6" s="24"/>
      <c r="L6" s="24"/>
      <c r="M6" s="24"/>
      <c r="N6" s="24"/>
      <c r="O6" s="24"/>
      <c r="P6" s="24"/>
      <c r="Q6" s="24"/>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7.7" customHeight="true">
      <c r="A7" s="5"/>
      <c r="B7" s="1"/>
      <c r="C7" s="1"/>
      <c r="D7" s="1"/>
      <c r="E7" s="1"/>
      <c r="F7" s="1"/>
      <c r="G7" s="1"/>
      <c r="H7" s="1"/>
      <c r="I7" s="35"/>
      <c r="J7" s="24"/>
      <c r="K7" s="24"/>
      <c r="L7" s="24"/>
      <c r="M7" s="24"/>
      <c r="N7" s="24"/>
      <c r="O7" s="24"/>
      <c r="P7" s="24"/>
      <c r="Q7" s="24"/>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6.45" customHeight="true">
      <c r="A8" s="5"/>
      <c r="B8" s="1"/>
      <c r="C8" s="1" t="s">
        <v>18</v>
      </c>
      <c r="D8" s="1" t="s">
        <v>23</v>
      </c>
      <c r="E8" s="1" t="s">
        <v>24</v>
      </c>
      <c r="F8" s="1" t="s">
        <v>18</v>
      </c>
      <c r="G8" s="1" t="s">
        <v>23</v>
      </c>
      <c r="H8" s="29" t="s">
        <v>34</v>
      </c>
      <c r="I8" s="24"/>
      <c r="J8" s="24"/>
      <c r="K8" s="24"/>
      <c r="L8" s="24"/>
      <c r="M8" s="24"/>
      <c r="N8" s="24"/>
      <c r="O8" s="24"/>
      <c r="P8" s="24"/>
      <c r="Q8" s="24"/>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2.7" customHeight="true">
      <c r="A9" s="5" t="s">
        <v>5</v>
      </c>
      <c r="B9" s="12" t="s">
        <v>18</v>
      </c>
      <c r="C9" s="18" t="n">
        <f>D9+E9</f>
        <v>19738</v>
      </c>
      <c r="D9" s="18" t="n">
        <f>D10+D11</f>
        <v>18961</v>
      </c>
      <c r="E9" s="18" t="n">
        <f>E10+E11</f>
        <v>777</v>
      </c>
      <c r="F9" s="18" t="n">
        <f>G9+H9</f>
        <v>38980</v>
      </c>
      <c r="G9" s="18" t="n">
        <f>G10+G11</f>
        <v>36568</v>
      </c>
      <c r="H9" s="30" t="n">
        <f>H10+H11</f>
        <v>2412</v>
      </c>
      <c r="I9" s="24"/>
      <c r="J9" s="24"/>
      <c r="K9" s="24"/>
      <c r="L9" s="24"/>
      <c r="M9" s="24"/>
      <c r="N9" s="24"/>
      <c r="O9" s="24"/>
      <c r="P9" s="24"/>
      <c r="Q9" s="24"/>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2.7" customHeight="true">
      <c r="A10" s="5"/>
      <c r="B10" s="13" t="s">
        <v>19</v>
      </c>
      <c r="C10" s="18" t="n">
        <f>D10+E10</f>
        <v>11525</v>
      </c>
      <c r="D10" s="18" t="n">
        <f>SUM(D13, D16, D19)</f>
        <v>11175</v>
      </c>
      <c r="E10" s="18" t="n">
        <f>SUM(E13, E16, E19)</f>
        <v>350</v>
      </c>
      <c r="F10" s="18" t="n">
        <f>G10+H10</f>
        <v>20644</v>
      </c>
      <c r="G10" s="18" t="n">
        <f>SUM(G13, G16, G19)</f>
        <v>19476</v>
      </c>
      <c r="H10" s="30" t="n">
        <f>SUM(H13, H16, H19)</f>
        <v>1168</v>
      </c>
      <c r="I10" s="24"/>
      <c r="J10" s="24"/>
      <c r="K10" s="24"/>
      <c r="L10" s="24"/>
      <c r="M10" s="24"/>
      <c r="N10" s="24"/>
      <c r="O10" s="24"/>
      <c r="P10" s="24"/>
      <c r="Q10" s="24"/>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2.7" customHeight="true">
      <c r="A11" s="5"/>
      <c r="B11" s="13" t="s">
        <v>20</v>
      </c>
      <c r="C11" s="18" t="n">
        <f>D11+E11</f>
        <v>8213</v>
      </c>
      <c r="D11" s="18" t="n">
        <f>SUM(D14, D17, D20)</f>
        <v>7786</v>
      </c>
      <c r="E11" s="18" t="n">
        <f>SUM(E14, E17, E20)</f>
        <v>427</v>
      </c>
      <c r="F11" s="18" t="n">
        <f>G11+H11</f>
        <v>18336</v>
      </c>
      <c r="G11" s="18" t="n">
        <f>SUM(G14, G17, G20)</f>
        <v>17092</v>
      </c>
      <c r="H11" s="30" t="n">
        <f>SUM(H14, H17, H20)</f>
        <v>1244</v>
      </c>
      <c r="I11" s="24"/>
      <c r="J11" s="24"/>
      <c r="K11" s="24"/>
      <c r="L11" s="24"/>
      <c r="M11" s="24"/>
      <c r="N11" s="24"/>
      <c r="O11" s="24"/>
      <c r="P11" s="24"/>
      <c r="Q11" s="24"/>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2.7" customHeight="true">
      <c r="A12" s="5" t="s">
        <v>6</v>
      </c>
      <c r="B12" s="12" t="s">
        <v>18</v>
      </c>
      <c r="C12" s="18" t="n">
        <f>D12+E12</f>
        <v>517</v>
      </c>
      <c r="D12" s="18" t="n">
        <f>D13+D14</f>
        <v>512</v>
      </c>
      <c r="E12" s="18" t="n">
        <f>E13+E14</f>
        <v>5</v>
      </c>
      <c r="F12" s="18" t="n">
        <f>G12+H12</f>
        <v>530</v>
      </c>
      <c r="G12" s="18" t="n">
        <f>G13+G14</f>
        <v>525</v>
      </c>
      <c r="H12" s="30" t="n">
        <f>H13+H14</f>
        <v>5</v>
      </c>
      <c r="I12" s="24"/>
      <c r="J12" s="24"/>
      <c r="K12" s="24"/>
      <c r="L12" s="24"/>
      <c r="M12" s="24"/>
      <c r="N12" s="24"/>
      <c r="O12" s="24"/>
      <c r="P12" s="24"/>
      <c r="Q12" s="24"/>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2.7" customHeight="true">
      <c r="A13" s="5"/>
      <c r="B13" s="13" t="s">
        <v>19</v>
      </c>
      <c r="C13" s="18" t="n">
        <f>D13+E13</f>
        <v>368</v>
      </c>
      <c r="D13" s="13" t="n">
        <v>364</v>
      </c>
      <c r="E13" s="13" t="n">
        <v>4</v>
      </c>
      <c r="F13" s="18" t="n">
        <f>G13+H13</f>
        <v>377</v>
      </c>
      <c r="G13" s="13" t="n">
        <v>373</v>
      </c>
      <c r="H13" s="31" t="n">
        <v>4</v>
      </c>
      <c r="I13" s="24"/>
      <c r="J13" s="24"/>
      <c r="K13" s="24"/>
      <c r="L13" s="24"/>
      <c r="M13" s="24"/>
      <c r="N13" s="24"/>
      <c r="O13" s="24"/>
      <c r="P13" s="24"/>
      <c r="Q13" s="24"/>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2.7" customHeight="true">
      <c r="A14" s="5"/>
      <c r="B14" s="13" t="s">
        <v>20</v>
      </c>
      <c r="C14" s="18" t="n">
        <f>D14+E14</f>
        <v>149</v>
      </c>
      <c r="D14" s="13" t="n">
        <v>148</v>
      </c>
      <c r="E14" s="13" t="n">
        <v>1</v>
      </c>
      <c r="F14" s="18" t="n">
        <f>G14+H14</f>
        <v>153</v>
      </c>
      <c r="G14" s="13" t="n">
        <v>152</v>
      </c>
      <c r="H14" s="31" t="n">
        <v>1</v>
      </c>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2.7" customHeight="true">
      <c r="A15" s="5" t="s">
        <v>7</v>
      </c>
      <c r="B15" s="12" t="s">
        <v>18</v>
      </c>
      <c r="C15" s="18" t="n">
        <f>D15+E15</f>
        <v>8053</v>
      </c>
      <c r="D15" s="18" t="n">
        <f>D16+D17</f>
        <v>7863</v>
      </c>
      <c r="E15" s="18" t="n">
        <f>E16+E17</f>
        <v>190</v>
      </c>
      <c r="F15" s="18" t="n">
        <f>G15+H15</f>
        <v>11684</v>
      </c>
      <c r="G15" s="18" t="n">
        <f>G16+G17</f>
        <v>11203</v>
      </c>
      <c r="H15" s="30" t="n">
        <f>H16+H17</f>
        <v>481</v>
      </c>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2.7" customHeight="true">
      <c r="A16" s="5"/>
      <c r="B16" s="13" t="s">
        <v>19</v>
      </c>
      <c r="C16" s="18" t="n">
        <f>D16+E16</f>
        <v>5166</v>
      </c>
      <c r="D16" s="13" t="n">
        <v>5065</v>
      </c>
      <c r="E16" s="13" t="n">
        <v>101</v>
      </c>
      <c r="F16" s="18" t="n">
        <f>G16+H16</f>
        <v>6928</v>
      </c>
      <c r="G16" s="13" t="n">
        <v>6675</v>
      </c>
      <c r="H16" s="31" t="n">
        <v>253</v>
      </c>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2.7" customHeight="true">
      <c r="A17" s="5"/>
      <c r="B17" s="13" t="s">
        <v>20</v>
      </c>
      <c r="C17" s="18" t="n">
        <f>D17+E17</f>
        <v>2887</v>
      </c>
      <c r="D17" s="13" t="n">
        <v>2798</v>
      </c>
      <c r="E17" s="13" t="n">
        <v>89</v>
      </c>
      <c r="F17" s="18" t="n">
        <f>G17+H17</f>
        <v>4756</v>
      </c>
      <c r="G17" s="13" t="n">
        <v>4528</v>
      </c>
      <c r="H17" s="31" t="n">
        <v>228</v>
      </c>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2.7" customHeight="true">
      <c r="A18" s="5" t="s">
        <v>8</v>
      </c>
      <c r="B18" s="12" t="s">
        <v>18</v>
      </c>
      <c r="C18" s="18" t="n">
        <f>D18+E18</f>
        <v>11168</v>
      </c>
      <c r="D18" s="18" t="n">
        <f>D19+D20</f>
        <v>10586</v>
      </c>
      <c r="E18" s="18" t="n">
        <f>E19+E20</f>
        <v>582</v>
      </c>
      <c r="F18" s="18" t="n">
        <f>G18+H18</f>
        <v>26766</v>
      </c>
      <c r="G18" s="18" t="n">
        <f>G19+G20</f>
        <v>24840</v>
      </c>
      <c r="H18" s="30" t="n">
        <f>H19+H20</f>
        <v>1926</v>
      </c>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2.7" customHeight="true">
      <c r="A19" s="5"/>
      <c r="B19" s="13" t="s">
        <v>19</v>
      </c>
      <c r="C19" s="18" t="n">
        <f>D19+E19</f>
        <v>5991</v>
      </c>
      <c r="D19" s="13" t="n">
        <v>5746</v>
      </c>
      <c r="E19" s="13" t="n">
        <v>245</v>
      </c>
      <c r="F19" s="18" t="n">
        <f>G19+H19</f>
        <v>13339</v>
      </c>
      <c r="G19" s="13" t="n">
        <v>12428</v>
      </c>
      <c r="H19" s="31" t="n">
        <v>911</v>
      </c>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22.7" customHeight="true">
      <c r="A20" s="5"/>
      <c r="B20" s="13" t="s">
        <v>20</v>
      </c>
      <c r="C20" s="18" t="n">
        <f>D20+E20</f>
        <v>5177</v>
      </c>
      <c r="D20" s="13" t="n">
        <v>4840</v>
      </c>
      <c r="E20" s="13" t="n">
        <v>337</v>
      </c>
      <c r="F20" s="18" t="n">
        <f>G20+H20</f>
        <v>13427</v>
      </c>
      <c r="G20" s="13" t="n">
        <v>12412</v>
      </c>
      <c r="H20" s="31" t="n">
        <v>1015</v>
      </c>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22.7" customHeight="true">
      <c r="A21" s="6" t="s">
        <v>9</v>
      </c>
      <c r="B21" s="14"/>
      <c r="C21" s="14"/>
      <c r="D21" s="14"/>
      <c r="E21" s="14"/>
      <c r="F21" s="14"/>
      <c r="G21" s="14"/>
      <c r="H21" s="32" t="s">
        <v>35</v>
      </c>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16.5" customHeight="true">
      <c r="A22" s="7" t="s">
        <v>10</v>
      </c>
      <c r="B22" s="7"/>
      <c r="C22" s="7" t="s">
        <v>22</v>
      </c>
      <c r="D22" s="7"/>
      <c r="E22" s="7" t="s">
        <v>25</v>
      </c>
      <c r="F22" s="23"/>
      <c r="G22" s="26" t="s">
        <v>30</v>
      </c>
      <c r="H22" s="23"/>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16.5" customHeight="true">
      <c r="A23" s="7"/>
      <c r="B23" s="7"/>
      <c r="C23" s="19"/>
      <c r="D23" s="19"/>
      <c r="E23" s="7" t="s">
        <v>26</v>
      </c>
      <c r="F23" s="23"/>
      <c r="G23" s="27"/>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15.4" customHeight="true">
      <c r="A24" s="7"/>
      <c r="B24" s="7"/>
      <c r="C24" s="19"/>
      <c r="D24" s="19"/>
      <c r="E24" s="7"/>
      <c r="F24" s="7"/>
      <c r="G24" s="7"/>
      <c r="H24" s="33"/>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16.5" customHeight="true">
      <c r="A25" s="7" t="s">
        <v>11</v>
      </c>
      <c r="B25" s="7"/>
      <c r="C25" s="7"/>
      <c r="D25" s="7"/>
      <c r="E25" s="7"/>
      <c r="F25" s="24"/>
      <c r="G25" s="24"/>
      <c r="H25" s="24"/>
      <c r="I25" s="24"/>
      <c r="J25" s="24"/>
      <c r="K25" s="24"/>
      <c r="L25" s="24"/>
      <c r="M25" s="24"/>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6.5" customHeight="true">
      <c r="A26" s="7" t="s">
        <v>12</v>
      </c>
      <c r="B26" s="7"/>
      <c r="C26" s="7"/>
      <c r="D26" s="7"/>
      <c r="E26" s="7"/>
      <c r="F26" s="24"/>
      <c r="G26" s="24"/>
      <c r="H26" s="24"/>
      <c r="I26" s="24"/>
      <c r="J26" s="24"/>
      <c r="K26" s="24"/>
      <c r="L26" s="24"/>
      <c r="M26" s="24"/>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6.5" customHeight="true">
      <c r="A27" s="7" t="s">
        <v>13</v>
      </c>
      <c r="B27" s="7"/>
      <c r="C27" s="7"/>
      <c r="D27" s="7"/>
      <c r="E27" s="7"/>
      <c r="F27" s="24"/>
      <c r="G27" s="24"/>
      <c r="H27" s="24"/>
      <c r="I27" s="24"/>
      <c r="J27" s="24"/>
      <c r="K27" s="24"/>
      <c r="L27" s="24"/>
      <c r="M27" s="24"/>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6.5" customHeight="true">
      <c r="A28" s="7" t="s">
        <v>14</v>
      </c>
      <c r="B28" s="7"/>
      <c r="C28" s="7"/>
      <c r="D28" s="7"/>
      <c r="E28" s="7"/>
      <c r="F28" s="24"/>
      <c r="G28" s="24"/>
      <c r="H28" s="24"/>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6.5" customHeight="true">
      <c r="A29" s="7" t="s">
        <v>15</v>
      </c>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5.75" customHeight="true">
      <c r="A30" s="8"/>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4"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4" customHeight="true">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4" customHeight="true">
      <c r="A33" s="9"/>
      <c r="B33" s="9"/>
      <c r="C33" s="9"/>
      <c r="D33" s="9"/>
      <c r="E33" s="9"/>
      <c r="F33" s="25"/>
      <c r="G33" s="25"/>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4" customHeight="true">
      <c r="A34" s="9"/>
      <c r="B34" s="9"/>
      <c r="C34" s="9"/>
      <c r="D34" s="9"/>
      <c r="E34" s="9"/>
      <c r="F34" s="25"/>
      <c r="G34" s="25"/>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4" customHeight="true">
      <c r="A35" s="9"/>
      <c r="B35" s="9"/>
      <c r="C35" s="9"/>
      <c r="D35" s="9"/>
      <c r="E35" s="9"/>
      <c r="F35" s="25"/>
      <c r="G35" s="25"/>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4" customHeight="true">
      <c r="A36" s="9"/>
      <c r="B36" s="9"/>
      <c r="C36" s="9"/>
      <c r="D36" s="9"/>
      <c r="E36" s="9"/>
      <c r="F36" s="25"/>
      <c r="G36" s="25"/>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4"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5.7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5.7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5.7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5.7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5.7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5.7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5.7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5.7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5.7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5.7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5.7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5.7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5.7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5.7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5.7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5.7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5.7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5.7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5.7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5.7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5.7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5.7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5.7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5.7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5.7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5.7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5.7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5.7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5.7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5.7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5.7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5.7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5.7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5.7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5.7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5.7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5.7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5.7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5.7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5.7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5.7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5.7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5.7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5.7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5.7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5.7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5.7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5.7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5.7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5.7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5.7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5.7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5.7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5.7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5.7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5.7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5.7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5.7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5.7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5.7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5.7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5.7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5.7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5.7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5.7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5.7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5.7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5.7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5.7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5.7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5.7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5.7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5.7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5.7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5.7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5.7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5.7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5.7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5.7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5.7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5.7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5.7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5.7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5.7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5.7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5.7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5.7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5.7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5.7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5.7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5.7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5.7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5.7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5.7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5.7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5.7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5.7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5.7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5.7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5.7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5.7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5.7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5.7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5.7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5.7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5.7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5.7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5.7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5.7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5.7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5.7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5.7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5.7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5.7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5.7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5.7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5.7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5.7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5.7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5.7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5.7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5.7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5.7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5.7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5.7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5.7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5.7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5.7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5.7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5.7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5.7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5.7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5.7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5.7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5.7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5.7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5.7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5.7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5.7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5.7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5.7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5.7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5.7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5.7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5.7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5.7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5.7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5.7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5.7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5.7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5.7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5.7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5.7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5.7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5.7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5.7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5.7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5.7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5.7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5.7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5.7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5.7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5.7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4:H4"/>
    <mergeCell ref="A3:H3"/>
    <mergeCell ref="A9:A11"/>
    <mergeCell ref="A22:A23"/>
    <mergeCell ref="C22:C23"/>
    <mergeCell ref="A18:A20"/>
    <mergeCell ref="A15:A17"/>
    <mergeCell ref="A12:A14"/>
    <mergeCell ref="A6:A8"/>
    <mergeCell ref="B6:B8"/>
    <mergeCell ref="C6:E7"/>
    <mergeCell ref="F6:H7"/>
    <mergeCell ref="G22:G23"/>
  </mergeCells>
  <pageMargins bottom="0.75" footer="0.3" header="0.3" left="0.7" right="0.7" top="0.75"/>
</worksheet>
</file>

<file path=docProps/core.xml><?xml version="1.0" encoding="utf-8"?>
<cp:coreProperties xmlns:dc="http://purl.org/dc/elements/1.1/" xmlns:cp="http://schemas.openxmlformats.org/package/2006/metadata/core-properties"/>
</file>