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999話務中心(一級)" state="visible" r:id="rId1"/>
    <sheet sheetId="2" name="1999話務中心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<sst xmlns="http://schemas.openxmlformats.org/spreadsheetml/2006/main" count="95">
  <si>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</si>
  <si>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</si>
  <si>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臺中市政府1999話務中心受理人民陳情案件統計表</t>
  </si>
  <si>
    <t>單位</t>
  </si>
  <si>
    <t>受理情形_上月累計</t>
  </si>
  <si>
    <t>受理情形_本月件數</t>
  </si>
  <si>
    <t>受理情形_累　　計</t>
  </si>
  <si>
    <t>案件來源_1999話務中心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</si>
  <si>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</si>
  <si>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</si>
  <si>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</si>
  <si>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</si>
  <si>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</si>
  <si>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　 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</si>
  <si>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</si>
  <si>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</si>
  <si>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</si>
  <si>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</si>
  <si>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</si>
  <si>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</si>
  <si>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</si>
  <si>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</si>
  <si>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</si>
  <si>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</si>
  <si>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</si>
  <si>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中華民國114年12月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</si>
  <si>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</si>
  <si>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</si>
  <si>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</si>
  <si>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</si>
  <si>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</si>
  <si>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</si>
  <si>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</si>
  <si>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</si>
  <si>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</si>
  <si>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</si>
  <si>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</si>
  <si>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</si>
  <si>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</si>
  <si>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</si>
  <si>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</si>
  <si>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</si>
  <si>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</si>
  <si>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</si>
  <si>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</si>
  <si>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</si>
  <si>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30280-90-05-2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</si>
  <si>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</si>
  <si>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</si>
  <si>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</si>
  <si>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</si>
  <si>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</si>
  <si>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</si>
  <si>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</si>
  <si>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</si>
  <si>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</si>
  <si>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臺中市政府1999話務中心受理人民陳情案件統計表   (續)</t>
  </si>
  <si>
    <t>填表</t>
  </si>
  <si>
    <t>資料來源：</t>
  </si>
  <si>
    <t>填表說明：</t>
  </si>
  <si>
    <t>本會為民服務組依據「臺中市政府陳情整合平台」資料編製。</t>
  </si>
  <si>
    <t>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</si>
  <si>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</si>
  <si>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</si>
  <si>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</si>
  <si>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</si>
  <si>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</si>
  <si>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</si>
  <si>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</si>
  <si>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</si>
  <si>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</si>
  <si>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</si>
  <si>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</si>
  <si>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</si>
  <si>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</si>
  <si>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</si>
  <si>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</si>
  <si>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</si>
  <si>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</si>
  <si>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</si>
  <si>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</si>
  <si>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</si>
  <si>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</si>
  <si>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</si>
  <si>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</si>
  <si>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</si>
  <si>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</si>
  <si>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</si>
  <si>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</si>
  <si>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中華民國 115 年 1 月5  日編製</t>
  </si>
  <si>
    <t>臺中市龍井區公所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</si>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</sst>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2" borderId="4" xfId="0" applyFont="true" applyBorder="true">
      <alignment horizontal="center" vertical="center"/>
    </xf>
    <xf numFmtId="0" fontId="2" borderId="4" xfId="0" applyFont="true" applyBorder="true">
      <alignment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8" fontId="2" borderId="1" xfId="0" applyNumberFormat="true" applyFont="true" applyBorder="true">
      <alignment horizontal="center" vertical="center"/>
    </xf>
    <xf numFmtId="0" fontId="2" borderId="0" xfId="0" applyFont="true"/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0" fontId="6" borderId="0" xfId="0" applyFont="true"/>
    <xf numFmtId="0" fontId="2" borderId="7" xfId="0" applyFont="true" applyBorder="true"/>
    <xf numFmtId="0" fontId="2" borderId="3" xfId="0" applyFont="true" applyBorder="true"/>
    <xf numFmtId="0" fontId="7" borderId="3" xfId="0" applyFont="true" applyBorder="true">
      <alignment horizontal="center"/>
    </xf>
    <xf numFmtId="49" fontId="2" borderId="3" xfId="0" applyNumberFormat="true" applyFont="true" applyBorder="true">
      <alignment horizontal="center" vertical="center" wrapText="true"/>
    </xf>
    <xf numFmtId="0" fontId="2" borderId="8" xfId="0" applyFont="true" applyBorder="true"/>
    <xf numFmtId="0" fontId="1" borderId="9" xfId="0" applyFont="true" applyBorder="true"/>
    <xf numFmtId="0" fontId="1" borderId="3" xfId="0" applyFont="true" applyBorder="true">
      <alignment horizontal="right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0" fontId="5" borderId="5" xfId="0" applyFont="true" applyBorder="true"/>
    <xf numFmtId="0" fontId="8" borderId="0" xfId="0" applyFont="true">
      <alignment horizontal="center" vertical="center"/>
    </xf>
    <xf numFmtId="0" fontId="9" borderId="2" xfId="0" applyFont="true" applyBorder="true"/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9" borderId="5" xfId="0" applyFont="true" applyBorder="true"/>
    <xf numFmtId="0" fontId="2" borderId="8" xfId="0" applyFont="true" applyBorder="true">
      <alignment vertical="center"/>
    </xf>
    <xf numFmtId="0" fontId="9" borderId="0" xfId="0" applyFont="true"/>
    <xf numFmtId="0" fontId="2" borderId="5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center" vertical="center"/>
    </xf>
    <xf numFmtId="0" fontId="2" borderId="0" xfId="0" applyFont="true">
      <alignment horizontal="center"/>
    </xf>
    <xf numFmtId="0" fontId="9" borderId="8" xfId="0" applyFont="true" applyBorder="true"/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200"/>
  <sheetViews>
    <sheetView zoomScale="100" topLeftCell="A1" workbookViewId="0" showGridLines="true" showRowColHeaders="true" view="normal">
      <selection activeCell="AH19" sqref="AH19:AH19"/>
    </sheetView>
  </sheetViews>
  <sheetFormatPr customHeight="false" defaultColWidth="9.28125" defaultRowHeight="15"/>
  <cols>
    <col min="1" max="1" bestFit="false" customWidth="true" width="24.4921875" hidden="false" outlineLevel="0"/>
    <col min="2" max="2" bestFit="false" customWidth="true" width="15.2109375" hidden="false" outlineLevel="0"/>
    <col min="3" max="33" bestFit="false" customWidth="true" width="11.2109375" hidden="false" outlineLevel="0"/>
  </cols>
  <sheetData>
    <row r="1" ht="16.5" customHeight="true">
      <c r="A1" s="1" t="s">
        <v>0</v>
      </c>
      <c r="B1" s="1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23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29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29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34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18.7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25" t="s">
        <v>54</v>
      </c>
    </row>
    <row r="7" ht="181.15" customHeight="true">
      <c r="A7" s="6" t="s">
        <v>3</v>
      </c>
      <c r="B7" s="13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26</v>
      </c>
      <c r="J7" s="16" t="s">
        <v>27</v>
      </c>
      <c r="K7" s="16" t="s">
        <v>28</v>
      </c>
      <c r="L7" s="16" t="s">
        <v>29</v>
      </c>
      <c r="M7" s="16" t="s">
        <v>30</v>
      </c>
      <c r="N7" s="16" t="s">
        <v>31</v>
      </c>
      <c r="O7" s="16" t="s">
        <v>32</v>
      </c>
      <c r="P7" s="16" t="s">
        <v>33</v>
      </c>
      <c r="Q7" s="16" t="s">
        <v>34</v>
      </c>
      <c r="R7" s="16" t="s">
        <v>35</v>
      </c>
      <c r="S7" s="16" t="s">
        <v>36</v>
      </c>
      <c r="T7" s="16" t="s">
        <v>37</v>
      </c>
      <c r="U7" s="16" t="s">
        <v>38</v>
      </c>
      <c r="V7" s="16" t="s">
        <v>39</v>
      </c>
      <c r="W7" s="16" t="s">
        <v>40</v>
      </c>
      <c r="X7" s="16" t="s">
        <v>43</v>
      </c>
      <c r="Y7" s="16" t="s">
        <v>44</v>
      </c>
      <c r="Z7" s="16" t="s">
        <v>47</v>
      </c>
      <c r="AA7" s="16" t="s">
        <v>48</v>
      </c>
      <c r="AB7" s="16" t="s">
        <v>49</v>
      </c>
      <c r="AC7" s="16" t="s">
        <v>50</v>
      </c>
      <c r="AD7" s="16" t="s">
        <v>51</v>
      </c>
      <c r="AE7" s="16" t="s">
        <v>52</v>
      </c>
      <c r="AF7" s="16" t="s">
        <v>53</v>
      </c>
      <c r="AG7" s="26" t="s">
        <v>55</v>
      </c>
    </row>
    <row r="8" ht="20.1" customHeight="true">
      <c r="A8" s="7" t="s">
        <v>4</v>
      </c>
      <c r="B8" s="14" t="n">
        <f>SUM(C8:AG8)</f>
        <v>111838</v>
      </c>
      <c r="C8" s="14" t="n">
        <v>86</v>
      </c>
      <c r="D8" s="14" t="n">
        <v>640</v>
      </c>
      <c r="E8" s="14" t="n">
        <v>241</v>
      </c>
      <c r="F8" s="14" t="n">
        <v>1994</v>
      </c>
      <c r="G8" s="14" t="n">
        <v>4977</v>
      </c>
      <c r="H8" s="14" t="n">
        <v>15128</v>
      </c>
      <c r="I8" s="14" t="n">
        <v>28153</v>
      </c>
      <c r="J8" s="14" t="n">
        <v>11668</v>
      </c>
      <c r="K8" s="14" t="n">
        <v>2199</v>
      </c>
      <c r="L8" s="14" t="n">
        <v>773</v>
      </c>
      <c r="M8" s="14" t="n">
        <v>1702</v>
      </c>
      <c r="N8" s="14" t="n">
        <v>1697</v>
      </c>
      <c r="O8" s="14" t="n">
        <v>17931</v>
      </c>
      <c r="P8" s="14" t="n">
        <v>1085</v>
      </c>
      <c r="Q8" s="14" t="n">
        <v>3892</v>
      </c>
      <c r="R8" s="14" t="n">
        <v>13175</v>
      </c>
      <c r="S8" s="14" t="n">
        <v>464</v>
      </c>
      <c r="T8" s="14" t="n">
        <v>624</v>
      </c>
      <c r="U8" s="14" t="n">
        <v>358</v>
      </c>
      <c r="V8" s="14" t="n">
        <v>171</v>
      </c>
      <c r="W8" s="14" t="n">
        <v>522</v>
      </c>
      <c r="X8" s="14" t="n">
        <v>5</v>
      </c>
      <c r="Y8" s="14" t="n">
        <v>32</v>
      </c>
      <c r="Z8" s="14" t="n">
        <v>32</v>
      </c>
      <c r="AA8" s="14" t="n">
        <v>1037</v>
      </c>
      <c r="AB8" s="14" t="n">
        <v>12</v>
      </c>
      <c r="AC8" s="14" t="n">
        <v>30</v>
      </c>
      <c r="AD8" s="14" t="n">
        <v>2295</v>
      </c>
      <c r="AE8" s="14" t="n">
        <v>778</v>
      </c>
      <c r="AF8" s="14" t="n">
        <v>87</v>
      </c>
      <c r="AG8" s="27" t="n">
        <v>50</v>
      </c>
    </row>
    <row r="9" ht="20.1" customHeight="true">
      <c r="A9" s="7" t="s">
        <v>5</v>
      </c>
      <c r="B9" s="14" t="n">
        <f>SUM(C9:AG9)</f>
        <v>12114</v>
      </c>
      <c r="C9" s="14" t="n">
        <v>9</v>
      </c>
      <c r="D9" s="14" t="n">
        <v>65</v>
      </c>
      <c r="E9" s="14" t="n">
        <v>24</v>
      </c>
      <c r="F9" s="14" t="n">
        <v>199</v>
      </c>
      <c r="G9" s="14" t="n">
        <v>614</v>
      </c>
      <c r="H9" s="14" t="n">
        <v>1616</v>
      </c>
      <c r="I9" s="14" t="n">
        <v>3022</v>
      </c>
      <c r="J9" s="14" t="n">
        <v>1290</v>
      </c>
      <c r="K9" s="14" t="n">
        <v>239</v>
      </c>
      <c r="L9" s="14" t="n">
        <v>88</v>
      </c>
      <c r="M9" s="14" t="n">
        <v>171</v>
      </c>
      <c r="N9" s="14" t="n">
        <v>235</v>
      </c>
      <c r="O9" s="14" t="n">
        <v>2017</v>
      </c>
      <c r="P9" s="14" t="n">
        <v>101</v>
      </c>
      <c r="Q9" s="14" t="n">
        <v>410</v>
      </c>
      <c r="R9" s="14" t="n">
        <v>1420</v>
      </c>
      <c r="S9" s="14" t="n">
        <v>50</v>
      </c>
      <c r="T9" s="14" t="n">
        <v>62</v>
      </c>
      <c r="U9" s="14" t="n">
        <v>29</v>
      </c>
      <c r="V9" s="14" t="n">
        <v>37</v>
      </c>
      <c r="W9" s="14" t="n">
        <v>43</v>
      </c>
      <c r="X9" s="14" t="n">
        <v>3</v>
      </c>
      <c r="Y9" s="14" t="n">
        <v>0</v>
      </c>
      <c r="Z9" s="14" t="n">
        <v>1</v>
      </c>
      <c r="AA9" s="14" t="n">
        <v>49</v>
      </c>
      <c r="AB9" s="14" t="n">
        <v>2</v>
      </c>
      <c r="AC9" s="14" t="n">
        <v>0</v>
      </c>
      <c r="AD9" s="14" t="n">
        <v>225</v>
      </c>
      <c r="AE9" s="14" t="n">
        <v>80</v>
      </c>
      <c r="AF9" s="14" t="n">
        <v>5</v>
      </c>
      <c r="AG9" s="27" t="n">
        <v>8</v>
      </c>
    </row>
    <row r="10" ht="20.1" customHeight="true">
      <c r="A10" s="7" t="s">
        <v>6</v>
      </c>
      <c r="B10" s="14" t="n">
        <f>SUM(C10:AG10)</f>
        <v>123952</v>
      </c>
      <c r="C10" s="14" t="n">
        <f>SUM(C8:C9)</f>
        <v>95</v>
      </c>
      <c r="D10" s="14" t="n">
        <f>SUM(D8:D9)</f>
        <v>705</v>
      </c>
      <c r="E10" s="14" t="n">
        <f>SUM(E8:E9)</f>
        <v>265</v>
      </c>
      <c r="F10" s="14" t="n">
        <f>SUM(F8:F9)</f>
        <v>2193</v>
      </c>
      <c r="G10" s="14" t="n">
        <f>SUM(G8:G9)</f>
        <v>5591</v>
      </c>
      <c r="H10" s="14" t="n">
        <f>SUM(H8:H9)</f>
        <v>16744</v>
      </c>
      <c r="I10" s="14" t="n">
        <f>SUM(I8:I9)</f>
        <v>31175</v>
      </c>
      <c r="J10" s="14" t="n">
        <f>SUM(J8:J9)</f>
        <v>12958</v>
      </c>
      <c r="K10" s="14" t="n">
        <f>SUM(K8:K9)</f>
        <v>2438</v>
      </c>
      <c r="L10" s="14" t="n">
        <f>SUM(L8:L9)</f>
        <v>861</v>
      </c>
      <c r="M10" s="14" t="n">
        <f>SUM(M8:M9)</f>
        <v>1873</v>
      </c>
      <c r="N10" s="14" t="n">
        <f>SUM(N8:N9)</f>
        <v>1932</v>
      </c>
      <c r="O10" s="14" t="n">
        <f>SUM(O8:O9)</f>
        <v>19948</v>
      </c>
      <c r="P10" s="14" t="n">
        <f>SUM(P8:P9)</f>
        <v>1186</v>
      </c>
      <c r="Q10" s="14" t="n">
        <f>SUM(Q8:Q9)</f>
        <v>4302</v>
      </c>
      <c r="R10" s="14" t="n">
        <f>SUM(R8:R9)</f>
        <v>14595</v>
      </c>
      <c r="S10" s="14" t="n">
        <f>SUM(S8:S9)</f>
        <v>514</v>
      </c>
      <c r="T10" s="14" t="n">
        <f>SUM(T8:T9)</f>
        <v>686</v>
      </c>
      <c r="U10" s="14" t="n">
        <f>SUM(U8:U9)</f>
        <v>387</v>
      </c>
      <c r="V10" s="14" t="n">
        <f>SUM(V8:V9)</f>
        <v>208</v>
      </c>
      <c r="W10" s="14" t="n">
        <f>SUM(W8:W9)</f>
        <v>565</v>
      </c>
      <c r="X10" s="14" t="n">
        <f>SUM(X8:X9)</f>
        <v>8</v>
      </c>
      <c r="Y10" s="14" t="n">
        <f>SUM(Y8:Y9)</f>
        <v>32</v>
      </c>
      <c r="Z10" s="14" t="n">
        <f>SUM(Z8:Z9)</f>
        <v>33</v>
      </c>
      <c r="AA10" s="14" t="n">
        <f>SUM(AA8:AA9)</f>
        <v>1086</v>
      </c>
      <c r="AB10" s="14" t="n">
        <f>SUM(AB8:AB9)</f>
        <v>14</v>
      </c>
      <c r="AC10" s="14" t="n">
        <f>SUM(AC8:AC9)</f>
        <v>30</v>
      </c>
      <c r="AD10" s="14" t="n">
        <f>SUM(AD8:AD9)</f>
        <v>2520</v>
      </c>
      <c r="AE10" s="14" t="n">
        <f>SUM(AE8:AE9)</f>
        <v>858</v>
      </c>
      <c r="AF10" s="14" t="n">
        <f>SUM(AF8:AF9)</f>
        <v>92</v>
      </c>
      <c r="AG10" s="27" t="n">
        <f>SUM(AG8:AG9)</f>
        <v>58</v>
      </c>
    </row>
    <row r="11" ht="20.1" customHeight="true">
      <c r="A11" s="8" t="s">
        <v>7</v>
      </c>
      <c r="B11" s="14" t="n">
        <v>12114</v>
      </c>
      <c r="C11" s="14" t="n">
        <v>9</v>
      </c>
      <c r="D11" s="14" t="n">
        <v>65</v>
      </c>
      <c r="E11" s="14" t="n">
        <v>24</v>
      </c>
      <c r="F11" s="14" t="n">
        <v>199</v>
      </c>
      <c r="G11" s="14" t="n">
        <v>614</v>
      </c>
      <c r="H11" s="14" t="n">
        <v>1616</v>
      </c>
      <c r="I11" s="14" t="n">
        <v>3022</v>
      </c>
      <c r="J11" s="14" t="n">
        <v>1290</v>
      </c>
      <c r="K11" s="14" t="n">
        <v>239</v>
      </c>
      <c r="L11" s="14" t="n">
        <v>88</v>
      </c>
      <c r="M11" s="14" t="n">
        <v>171</v>
      </c>
      <c r="N11" s="14" t="n">
        <v>235</v>
      </c>
      <c r="O11" s="14" t="n">
        <v>2017</v>
      </c>
      <c r="P11" s="14" t="n">
        <v>101</v>
      </c>
      <c r="Q11" s="14" t="n">
        <v>410</v>
      </c>
      <c r="R11" s="14" t="n">
        <v>1420</v>
      </c>
      <c r="S11" s="14" t="n">
        <v>50</v>
      </c>
      <c r="T11" s="14" t="n">
        <v>62</v>
      </c>
      <c r="U11" s="14" t="n">
        <v>29</v>
      </c>
      <c r="V11" s="14" t="n">
        <v>37</v>
      </c>
      <c r="W11" s="14" t="n">
        <v>43</v>
      </c>
      <c r="X11" s="14" t="n">
        <v>3</v>
      </c>
      <c r="Y11" s="14" t="n">
        <v>0</v>
      </c>
      <c r="Z11" s="14" t="n">
        <v>1</v>
      </c>
      <c r="AA11" s="14" t="n">
        <v>49</v>
      </c>
      <c r="AB11" s="14" t="n">
        <v>2</v>
      </c>
      <c r="AC11" s="14" t="n">
        <v>0</v>
      </c>
      <c r="AD11" s="14" t="n">
        <v>225</v>
      </c>
      <c r="AE11" s="14" t="n">
        <v>80</v>
      </c>
      <c r="AF11" s="14" t="n">
        <v>5</v>
      </c>
      <c r="AG11" s="27" t="n">
        <v>8</v>
      </c>
    </row>
    <row r="12" ht="20.1" customHeight="true">
      <c r="A12" s="7" t="s">
        <v>8</v>
      </c>
      <c r="B12" s="14" t="n">
        <f>SUM(C12:AG12)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0</v>
      </c>
      <c r="AE12" s="14" t="n">
        <v>0</v>
      </c>
      <c r="AF12" s="14" t="n">
        <v>0</v>
      </c>
      <c r="AG12" s="27" t="n">
        <v>0</v>
      </c>
    </row>
    <row r="13" ht="20.1" customHeight="true">
      <c r="A13" s="7" t="s">
        <v>9</v>
      </c>
      <c r="B13" s="14" t="n">
        <f>SUM(C13:AG13)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0</v>
      </c>
      <c r="AE13" s="14" t="n">
        <v>0</v>
      </c>
      <c r="AF13" s="14" t="n">
        <v>0</v>
      </c>
      <c r="AG13" s="27" t="n">
        <v>0</v>
      </c>
    </row>
    <row r="14" ht="20.1" customHeight="true">
      <c r="A14" s="7" t="s">
        <v>10</v>
      </c>
      <c r="B14" s="14" t="n">
        <f>SUM(C14:AG14)</f>
        <v>8310</v>
      </c>
      <c r="C14" s="14" t="n">
        <v>6</v>
      </c>
      <c r="D14" s="14" t="n">
        <v>51</v>
      </c>
      <c r="E14" s="14" t="n">
        <v>16</v>
      </c>
      <c r="F14" s="14" t="n">
        <v>162</v>
      </c>
      <c r="G14" s="14" t="n">
        <v>537</v>
      </c>
      <c r="H14" s="14" t="n">
        <v>1131</v>
      </c>
      <c r="I14" s="14" t="n">
        <v>2582</v>
      </c>
      <c r="J14" s="14" t="n">
        <v>520</v>
      </c>
      <c r="K14" s="14" t="n">
        <v>150</v>
      </c>
      <c r="L14" s="14" t="n">
        <v>77</v>
      </c>
      <c r="M14" s="14" t="n">
        <v>133</v>
      </c>
      <c r="N14" s="14" t="n">
        <v>160</v>
      </c>
      <c r="O14" s="14" t="n">
        <v>1268</v>
      </c>
      <c r="P14" s="14" t="n">
        <v>69</v>
      </c>
      <c r="Q14" s="14" t="n">
        <v>212</v>
      </c>
      <c r="R14" s="14" t="n">
        <v>747</v>
      </c>
      <c r="S14" s="14" t="n">
        <v>46</v>
      </c>
      <c r="T14" s="14" t="n">
        <v>37</v>
      </c>
      <c r="U14" s="14" t="n">
        <v>24</v>
      </c>
      <c r="V14" s="14" t="n">
        <v>31</v>
      </c>
      <c r="W14" s="14" t="n">
        <v>35</v>
      </c>
      <c r="X14" s="14" t="n">
        <v>3</v>
      </c>
      <c r="Y14" s="14" t="n">
        <v>0</v>
      </c>
      <c r="Z14" s="14" t="n">
        <v>1</v>
      </c>
      <c r="AA14" s="14" t="n">
        <v>48</v>
      </c>
      <c r="AB14" s="14" t="n">
        <v>2</v>
      </c>
      <c r="AC14" s="14" t="n">
        <v>0</v>
      </c>
      <c r="AD14" s="14" t="n">
        <v>190</v>
      </c>
      <c r="AE14" s="14" t="n">
        <v>60</v>
      </c>
      <c r="AF14" s="14" t="n">
        <v>5</v>
      </c>
      <c r="AG14" s="27" t="n">
        <v>7</v>
      </c>
    </row>
    <row r="15" ht="20.1" customHeight="true">
      <c r="A15" s="7" t="s">
        <v>11</v>
      </c>
      <c r="B15" s="14" t="n">
        <f>SUM(C15:AG15)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0</v>
      </c>
      <c r="AE15" s="14" t="n">
        <v>0</v>
      </c>
      <c r="AF15" s="14" t="n">
        <v>0</v>
      </c>
      <c r="AG15" s="27" t="n">
        <v>0</v>
      </c>
    </row>
    <row r="16" ht="20.1" customHeight="true">
      <c r="A16" s="7" t="s">
        <v>12</v>
      </c>
      <c r="B16" s="14" t="n">
        <f>SUM(C16:AG16)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0</v>
      </c>
      <c r="AE16" s="14" t="n">
        <v>0</v>
      </c>
      <c r="AF16" s="14" t="n">
        <v>0</v>
      </c>
      <c r="AG16" s="27" t="n">
        <v>0</v>
      </c>
    </row>
    <row r="17" ht="20.1" customHeight="true">
      <c r="A17" s="7" t="s">
        <v>13</v>
      </c>
      <c r="B17" s="14" t="n">
        <f>SUM(C17:AG17)</f>
        <v>7962</v>
      </c>
      <c r="C17" s="17" t="n">
        <v>6</v>
      </c>
      <c r="D17" s="17" t="n">
        <v>51</v>
      </c>
      <c r="E17" s="17" t="n">
        <v>16</v>
      </c>
      <c r="F17" s="17" t="n">
        <v>162</v>
      </c>
      <c r="G17" s="17" t="n">
        <v>537</v>
      </c>
      <c r="H17" s="17" t="n">
        <v>825</v>
      </c>
      <c r="I17" s="17" t="n">
        <v>2552</v>
      </c>
      <c r="J17" s="17" t="n">
        <v>509</v>
      </c>
      <c r="K17" s="17" t="n">
        <v>150</v>
      </c>
      <c r="L17" s="17" t="n">
        <v>77</v>
      </c>
      <c r="M17" s="17" t="n">
        <v>133</v>
      </c>
      <c r="N17" s="17" t="n">
        <v>159</v>
      </c>
      <c r="O17" s="17" t="n">
        <v>1268</v>
      </c>
      <c r="P17" s="17" t="n">
        <v>69</v>
      </c>
      <c r="Q17" s="17" t="n">
        <v>212</v>
      </c>
      <c r="R17" s="17" t="n">
        <v>747</v>
      </c>
      <c r="S17" s="17" t="n">
        <v>46</v>
      </c>
      <c r="T17" s="17" t="n">
        <v>37</v>
      </c>
      <c r="U17" s="17" t="n">
        <v>24</v>
      </c>
      <c r="V17" s="17" t="n">
        <v>31</v>
      </c>
      <c r="W17" s="17" t="n">
        <v>35</v>
      </c>
      <c r="X17" s="17" t="n">
        <v>3</v>
      </c>
      <c r="Y17" s="17" t="n">
        <v>0</v>
      </c>
      <c r="Z17" s="17" t="n">
        <v>1</v>
      </c>
      <c r="AA17" s="17" t="n">
        <v>48</v>
      </c>
      <c r="AB17" s="17" t="n">
        <v>2</v>
      </c>
      <c r="AC17" s="17" t="n">
        <v>0</v>
      </c>
      <c r="AD17" s="17" t="n">
        <v>190</v>
      </c>
      <c r="AE17" s="17" t="n">
        <v>60</v>
      </c>
      <c r="AF17" s="17" t="n">
        <v>5</v>
      </c>
      <c r="AG17" s="28" t="n">
        <v>7</v>
      </c>
    </row>
    <row r="18" ht="20.1" customHeight="true">
      <c r="A18" s="7" t="s">
        <v>14</v>
      </c>
      <c r="B18" s="14" t="n">
        <f>SUM(C18:AG18)</f>
        <v>348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306</v>
      </c>
      <c r="I18" s="17" t="n">
        <v>30</v>
      </c>
      <c r="J18" s="17" t="n">
        <v>11</v>
      </c>
      <c r="K18" s="17" t="n">
        <v>0</v>
      </c>
      <c r="L18" s="17" t="n">
        <v>0</v>
      </c>
      <c r="M18" s="17" t="n">
        <v>0</v>
      </c>
      <c r="N18" s="17" t="n">
        <v>1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17" t="n">
        <v>0</v>
      </c>
      <c r="AE18" s="17" t="n">
        <v>0</v>
      </c>
      <c r="AF18" s="17" t="n">
        <v>0</v>
      </c>
      <c r="AG18" s="28" t="n">
        <v>0</v>
      </c>
    </row>
    <row r="19" ht="20.1" customHeight="true">
      <c r="A19" s="7" t="s">
        <v>15</v>
      </c>
      <c r="B19" s="14" t="n">
        <f>SUM(C19:AG19)</f>
        <v>3798</v>
      </c>
      <c r="C19" s="17" t="n">
        <v>3</v>
      </c>
      <c r="D19" s="17" t="n">
        <v>13</v>
      </c>
      <c r="E19" s="17" t="n">
        <v>8</v>
      </c>
      <c r="F19" s="17" t="n">
        <v>36</v>
      </c>
      <c r="G19" s="17" t="n">
        <v>77</v>
      </c>
      <c r="H19" s="17" t="n">
        <v>485</v>
      </c>
      <c r="I19" s="17" t="n">
        <v>440</v>
      </c>
      <c r="J19" s="17" t="n">
        <v>768</v>
      </c>
      <c r="K19" s="17" t="n">
        <v>89</v>
      </c>
      <c r="L19" s="17" t="n">
        <v>11</v>
      </c>
      <c r="M19" s="17" t="n">
        <v>38</v>
      </c>
      <c r="N19" s="17" t="n">
        <v>73</v>
      </c>
      <c r="O19" s="17" t="n">
        <v>749</v>
      </c>
      <c r="P19" s="17" t="n">
        <v>32</v>
      </c>
      <c r="Q19" s="17" t="n">
        <v>198</v>
      </c>
      <c r="R19" s="17" t="n">
        <v>673</v>
      </c>
      <c r="S19" s="17" t="n">
        <v>4</v>
      </c>
      <c r="T19" s="17" t="n">
        <v>25</v>
      </c>
      <c r="U19" s="17" t="n">
        <v>5</v>
      </c>
      <c r="V19" s="17" t="n">
        <v>6</v>
      </c>
      <c r="W19" s="17" t="n">
        <v>8</v>
      </c>
      <c r="X19" s="17" t="n">
        <v>0</v>
      </c>
      <c r="Y19" s="17" t="n">
        <v>0</v>
      </c>
      <c r="Z19" s="17" t="n">
        <v>0</v>
      </c>
      <c r="AA19" s="17" t="n">
        <v>1</v>
      </c>
      <c r="AB19" s="17" t="n">
        <v>0</v>
      </c>
      <c r="AC19" s="17" t="n">
        <v>0</v>
      </c>
      <c r="AD19" s="17" t="n">
        <v>35</v>
      </c>
      <c r="AE19" s="17" t="n">
        <v>20</v>
      </c>
      <c r="AF19" s="17" t="n">
        <v>0</v>
      </c>
      <c r="AG19" s="28" t="n">
        <v>1</v>
      </c>
    </row>
    <row r="20" ht="20.1" customHeight="true">
      <c r="A20" s="7" t="s">
        <v>16</v>
      </c>
      <c r="B20" s="14" t="n">
        <f>SUM(C20:AG20)</f>
        <v>6</v>
      </c>
      <c r="C20" s="17" t="n">
        <v>0</v>
      </c>
      <c r="D20" s="17" t="n">
        <v>1</v>
      </c>
      <c r="E20" s="17" t="n">
        <v>0</v>
      </c>
      <c r="F20" s="17" t="n">
        <v>1</v>
      </c>
      <c r="G20" s="17" t="n">
        <v>0</v>
      </c>
      <c r="H20" s="17" t="n">
        <v>0</v>
      </c>
      <c r="I20" s="17" t="n">
        <v>0</v>
      </c>
      <c r="J20" s="17" t="n">
        <v>2</v>
      </c>
      <c r="K20" s="17" t="n">
        <v>0</v>
      </c>
      <c r="L20" s="17" t="n">
        <v>0</v>
      </c>
      <c r="M20" s="17" t="n">
        <v>0</v>
      </c>
      <c r="N20" s="17" t="n">
        <v>2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17" t="n">
        <v>0</v>
      </c>
      <c r="AE20" s="17" t="n">
        <v>0</v>
      </c>
      <c r="AF20" s="17" t="n">
        <v>0</v>
      </c>
      <c r="AG20" s="28" t="n">
        <v>0</v>
      </c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0"/>
      <c r="AI22" s="3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ht="15.75" customHeight="true">
      <c r="A27" s="10"/>
      <c r="B27" s="10"/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5:AG5"/>
    <mergeCell ref="A4:AG4"/>
    <mergeCell ref="I6:U6"/>
    <mergeCell ref="Z1:AG1"/>
    <mergeCell ref="Z2:AG2"/>
    <mergeCell ref="X1:Y1"/>
    <mergeCell ref="X2:Y2"/>
    <mergeCell ref="B2:D2"/>
  </mergeCells>
  <dataValidations count="1">
    <dataValidation type="decimal" errorStyle="warning" operator="equal" allowBlank="0" showInputMessage="1" showErrorMessage="1" errorTitle="" error="{2}" promptTitle="" prompt="" sqref="I6:I6">
      <formula1>"='中華民國114年12月$0_5_8$2025'/12"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G200"/>
  <sheetViews>
    <sheetView zoomScale="100" topLeftCell="A1" workbookViewId="0" showGridLines="true" showRowColHeaders="true" view="normal">
      <selection activeCell="AE19" sqref="AE19:AE19"/>
    </sheetView>
  </sheetViews>
  <sheetFormatPr customHeight="false" defaultColWidth="9.28125" defaultRowHeight="15"/>
  <cols>
    <col min="1" max="1" bestFit="false" customWidth="true" width="25.4921875" hidden="false" outlineLevel="0"/>
    <col min="2" max="2" bestFit="false" customWidth="true" width="14.2109375" hidden="false" outlineLevel="0"/>
    <col min="3" max="30" bestFit="false" customWidth="true" width="11.2109375" hidden="false" outlineLevel="0"/>
  </cols>
  <sheetData>
    <row r="1" ht="15.75" customHeight="true">
      <c r="A1" s="1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41"/>
      <c r="X1" s="42" t="s">
        <v>41</v>
      </c>
      <c r="Y1" s="44"/>
      <c r="Z1" s="1" t="s">
        <v>45</v>
      </c>
      <c r="AA1" s="1"/>
      <c r="AB1" s="1"/>
      <c r="AC1" s="1"/>
      <c r="AD1" s="1"/>
      <c r="AE1" s="34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43" t="s">
        <v>42</v>
      </c>
      <c r="Y2" s="45"/>
      <c r="Z2" s="1" t="s">
        <v>46</v>
      </c>
      <c r="AA2" s="1"/>
      <c r="AB2" s="1"/>
      <c r="AC2" s="1"/>
      <c r="AD2" s="1"/>
      <c r="AE2" s="34"/>
    </row>
    <row r="3" ht="15.75" customHeight="true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ht="34.1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3.4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25" t="s">
        <v>54</v>
      </c>
    </row>
    <row r="7" ht="150.75" customHeight="true">
      <c r="A7" s="6" t="s">
        <v>3</v>
      </c>
      <c r="B7" s="13" t="s">
        <v>18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90</v>
      </c>
      <c r="AA7" s="16" t="s">
        <v>91</v>
      </c>
      <c r="AB7" s="16" t="s">
        <v>92</v>
      </c>
      <c r="AC7" s="16" t="s">
        <v>93</v>
      </c>
      <c r="AD7" s="26" t="s">
        <v>94</v>
      </c>
      <c r="AE7" s="36"/>
    </row>
    <row r="8" ht="20.1" customHeight="true">
      <c r="A8" s="7" t="s">
        <v>4</v>
      </c>
      <c r="B8" s="14" t="n">
        <f>SUM(C8:AD8)</f>
        <v>9589</v>
      </c>
      <c r="C8" s="14" t="n">
        <v>42</v>
      </c>
      <c r="D8" s="14" t="n">
        <v>106</v>
      </c>
      <c r="E8" s="14" t="n">
        <v>181</v>
      </c>
      <c r="F8" s="14" t="n">
        <v>132</v>
      </c>
      <c r="G8" s="14" t="n">
        <v>238</v>
      </c>
      <c r="H8" s="14" t="n">
        <v>280</v>
      </c>
      <c r="I8" s="14" t="n">
        <v>201</v>
      </c>
      <c r="J8" s="14" t="n">
        <v>371</v>
      </c>
      <c r="K8" s="14" t="n">
        <v>995</v>
      </c>
      <c r="L8" s="14" t="n">
        <v>1048</v>
      </c>
      <c r="M8" s="14" t="n">
        <v>773</v>
      </c>
      <c r="N8" s="14" t="n">
        <v>403</v>
      </c>
      <c r="O8" s="14" t="n">
        <v>559</v>
      </c>
      <c r="P8" s="14" t="n">
        <v>206</v>
      </c>
      <c r="Q8" s="14" t="n">
        <v>187</v>
      </c>
      <c r="R8" s="14" t="n">
        <v>353</v>
      </c>
      <c r="S8" s="14" t="n">
        <v>501</v>
      </c>
      <c r="T8" s="14" t="n">
        <v>318</v>
      </c>
      <c r="U8" s="14" t="n">
        <v>238</v>
      </c>
      <c r="V8" s="14" t="n">
        <v>730</v>
      </c>
      <c r="W8" s="14" t="n">
        <v>238</v>
      </c>
      <c r="X8" s="14" t="n">
        <v>214</v>
      </c>
      <c r="Y8" s="14" t="n">
        <v>493</v>
      </c>
      <c r="Z8" s="14" t="n">
        <v>445</v>
      </c>
      <c r="AA8" s="14" t="n">
        <v>107</v>
      </c>
      <c r="AB8" s="14" t="n">
        <v>119</v>
      </c>
      <c r="AC8" s="14" t="n">
        <v>38</v>
      </c>
      <c r="AD8" s="27" t="n">
        <v>73</v>
      </c>
      <c r="AE8" s="36"/>
    </row>
    <row r="9" ht="20.1" customHeight="true">
      <c r="A9" s="7" t="s">
        <v>5</v>
      </c>
      <c r="B9" s="14" t="n">
        <f>SUM(C9:AD9)</f>
        <v>933</v>
      </c>
      <c r="C9" s="14" t="n">
        <v>0</v>
      </c>
      <c r="D9" s="14" t="n">
        <v>14</v>
      </c>
      <c r="E9" s="14" t="n">
        <v>18</v>
      </c>
      <c r="F9" s="14" t="n">
        <v>9</v>
      </c>
      <c r="G9" s="14" t="n">
        <v>21</v>
      </c>
      <c r="H9" s="14" t="n">
        <v>25</v>
      </c>
      <c r="I9" s="14" t="n">
        <v>20</v>
      </c>
      <c r="J9" s="14" t="n">
        <v>39</v>
      </c>
      <c r="K9" s="14" t="n">
        <v>68</v>
      </c>
      <c r="L9" s="14" t="n">
        <v>91</v>
      </c>
      <c r="M9" s="14" t="n">
        <v>89</v>
      </c>
      <c r="N9" s="14" t="n">
        <v>31</v>
      </c>
      <c r="O9" s="14" t="n">
        <v>55</v>
      </c>
      <c r="P9" s="14" t="n">
        <v>29</v>
      </c>
      <c r="Q9" s="14" t="n">
        <v>25</v>
      </c>
      <c r="R9" s="14" t="n">
        <v>26</v>
      </c>
      <c r="S9" s="14" t="n">
        <v>72</v>
      </c>
      <c r="T9" s="14" t="n">
        <v>31</v>
      </c>
      <c r="U9" s="14" t="n">
        <v>32</v>
      </c>
      <c r="V9" s="14" t="n">
        <v>69</v>
      </c>
      <c r="W9" s="14" t="n">
        <v>30</v>
      </c>
      <c r="X9" s="14" t="n">
        <v>12</v>
      </c>
      <c r="Y9" s="14" t="n">
        <v>38</v>
      </c>
      <c r="Z9" s="14" t="n">
        <v>53</v>
      </c>
      <c r="AA9" s="14" t="n">
        <v>22</v>
      </c>
      <c r="AB9" s="14" t="n">
        <v>3</v>
      </c>
      <c r="AC9" s="14" t="n">
        <v>3</v>
      </c>
      <c r="AD9" s="27" t="n">
        <v>8</v>
      </c>
      <c r="AE9" s="36"/>
    </row>
    <row r="10" ht="20.1" customHeight="true">
      <c r="A10" s="7" t="s">
        <v>6</v>
      </c>
      <c r="B10" s="14" t="n">
        <f>SUM(C10:AD10)</f>
        <v>10522</v>
      </c>
      <c r="C10" s="14" t="n">
        <f>SUM(C8:C9)</f>
        <v>42</v>
      </c>
      <c r="D10" s="14" t="n">
        <f>SUM(D8:D9)</f>
        <v>120</v>
      </c>
      <c r="E10" s="14" t="n">
        <f>SUM(E8:E9)</f>
        <v>199</v>
      </c>
      <c r="F10" s="14" t="n">
        <f>SUM(F8:F9)</f>
        <v>141</v>
      </c>
      <c r="G10" s="14" t="n">
        <f>SUM(G8:G9)</f>
        <v>259</v>
      </c>
      <c r="H10" s="14" t="n">
        <f>SUM(H8:H9)</f>
        <v>305</v>
      </c>
      <c r="I10" s="14" t="n">
        <f>SUM(I8:I9)</f>
        <v>221</v>
      </c>
      <c r="J10" s="14" t="n">
        <f>SUM(J8:J9)</f>
        <v>410</v>
      </c>
      <c r="K10" s="14" t="n">
        <f>SUM(K8:K9)</f>
        <v>1063</v>
      </c>
      <c r="L10" s="14" t="n">
        <f>SUM(L8:L9)</f>
        <v>1139</v>
      </c>
      <c r="M10" s="14" t="n">
        <f>SUM(M8:M9)</f>
        <v>862</v>
      </c>
      <c r="N10" s="14" t="n">
        <f>SUM(N8:N9)</f>
        <v>434</v>
      </c>
      <c r="O10" s="14" t="n">
        <f>SUM(O8:O9)</f>
        <v>614</v>
      </c>
      <c r="P10" s="14" t="n">
        <f>SUM(P8:P9)</f>
        <v>235</v>
      </c>
      <c r="Q10" s="14" t="n">
        <f>SUM(Q8:Q9)</f>
        <v>212</v>
      </c>
      <c r="R10" s="14" t="n">
        <f>SUM(R8:R9)</f>
        <v>379</v>
      </c>
      <c r="S10" s="14" t="n">
        <f>SUM(S8:S9)</f>
        <v>573</v>
      </c>
      <c r="T10" s="14" t="n">
        <f>SUM(T8:T9)</f>
        <v>349</v>
      </c>
      <c r="U10" s="14" t="n">
        <f>SUM(U8:U9)</f>
        <v>270</v>
      </c>
      <c r="V10" s="14" t="n">
        <f>SUM(V8:V9)</f>
        <v>799</v>
      </c>
      <c r="W10" s="14" t="n">
        <f>SUM(W8:W9)</f>
        <v>268</v>
      </c>
      <c r="X10" s="14" t="n">
        <f>SUM(X8:X9)</f>
        <v>226</v>
      </c>
      <c r="Y10" s="14" t="n">
        <f>SUM(Y8:Y9)</f>
        <v>531</v>
      </c>
      <c r="Z10" s="14" t="n">
        <f>SUM(Z8:Z9)</f>
        <v>498</v>
      </c>
      <c r="AA10" s="14" t="n">
        <f>SUM(AA8:AA9)</f>
        <v>129</v>
      </c>
      <c r="AB10" s="14" t="n">
        <f>SUM(AB8:AB9)</f>
        <v>122</v>
      </c>
      <c r="AC10" s="14" t="n">
        <f>SUM(AC8:AC9)</f>
        <v>41</v>
      </c>
      <c r="AD10" s="27" t="n">
        <f>SUM(AD8:AD9)</f>
        <v>81</v>
      </c>
      <c r="AE10" s="36"/>
    </row>
    <row r="11" ht="20.1" customHeight="true">
      <c r="A11" s="8" t="s">
        <v>7</v>
      </c>
      <c r="B11" s="14" t="n">
        <v>933</v>
      </c>
      <c r="C11" s="14" t="n">
        <v>0</v>
      </c>
      <c r="D11" s="14" t="n">
        <v>14</v>
      </c>
      <c r="E11" s="14" t="n">
        <v>18</v>
      </c>
      <c r="F11" s="14" t="n">
        <v>9</v>
      </c>
      <c r="G11" s="14" t="n">
        <v>21</v>
      </c>
      <c r="H11" s="14" t="n">
        <v>25</v>
      </c>
      <c r="I11" s="14" t="n">
        <v>20</v>
      </c>
      <c r="J11" s="14" t="n">
        <v>39</v>
      </c>
      <c r="K11" s="14" t="n">
        <v>68</v>
      </c>
      <c r="L11" s="14" t="n">
        <v>91</v>
      </c>
      <c r="M11" s="14" t="n">
        <v>89</v>
      </c>
      <c r="N11" s="14" t="n">
        <v>31</v>
      </c>
      <c r="O11" s="14" t="n">
        <v>55</v>
      </c>
      <c r="P11" s="14" t="n">
        <v>29</v>
      </c>
      <c r="Q11" s="14" t="n">
        <v>25</v>
      </c>
      <c r="R11" s="14" t="n">
        <v>26</v>
      </c>
      <c r="S11" s="14" t="n">
        <v>72</v>
      </c>
      <c r="T11" s="14" t="n">
        <v>31</v>
      </c>
      <c r="U11" s="14" t="n">
        <v>32</v>
      </c>
      <c r="V11" s="14" t="n">
        <v>69</v>
      </c>
      <c r="W11" s="14" t="n">
        <v>30</v>
      </c>
      <c r="X11" s="14" t="n">
        <v>12</v>
      </c>
      <c r="Y11" s="14" t="n">
        <v>38</v>
      </c>
      <c r="Z11" s="14" t="n">
        <v>53</v>
      </c>
      <c r="AA11" s="14" t="n">
        <v>22</v>
      </c>
      <c r="AB11" s="14" t="n">
        <v>3</v>
      </c>
      <c r="AC11" s="14" t="n">
        <v>3</v>
      </c>
      <c r="AD11" s="27" t="n">
        <v>8</v>
      </c>
      <c r="AE11" s="36"/>
    </row>
    <row r="12" ht="20.1" customHeight="true">
      <c r="A12" s="7" t="s">
        <v>8</v>
      </c>
      <c r="B12" s="14" t="n">
        <f>SUM(C12:AD12)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27" t="n">
        <v>0</v>
      </c>
      <c r="AE12" s="36"/>
    </row>
    <row r="13" ht="20.1" customHeight="true">
      <c r="A13" s="7" t="s">
        <v>9</v>
      </c>
      <c r="B13" s="14" t="n">
        <f>SUM(C13:AD13)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27" t="n">
        <v>0</v>
      </c>
      <c r="AE13" s="36"/>
    </row>
    <row r="14" ht="20.1" customHeight="true">
      <c r="A14" s="7" t="s">
        <v>10</v>
      </c>
      <c r="B14" s="14" t="n">
        <f>SUM(C14:AD14)</f>
        <v>798</v>
      </c>
      <c r="C14" s="14" t="n">
        <v>0</v>
      </c>
      <c r="D14" s="14" t="n">
        <v>9</v>
      </c>
      <c r="E14" s="14" t="n">
        <v>15</v>
      </c>
      <c r="F14" s="14" t="n">
        <v>6</v>
      </c>
      <c r="G14" s="14" t="n">
        <v>18</v>
      </c>
      <c r="H14" s="14" t="n">
        <v>18</v>
      </c>
      <c r="I14" s="14" t="n">
        <v>17</v>
      </c>
      <c r="J14" s="14" t="n">
        <v>30</v>
      </c>
      <c r="K14" s="14" t="n">
        <v>58</v>
      </c>
      <c r="L14" s="14" t="n">
        <v>75</v>
      </c>
      <c r="M14" s="14" t="n">
        <v>82</v>
      </c>
      <c r="N14" s="14" t="n">
        <v>28</v>
      </c>
      <c r="O14" s="14" t="n">
        <v>49</v>
      </c>
      <c r="P14" s="14" t="n">
        <v>19</v>
      </c>
      <c r="Q14" s="14" t="n">
        <v>24</v>
      </c>
      <c r="R14" s="14" t="n">
        <v>24</v>
      </c>
      <c r="S14" s="14" t="n">
        <v>65</v>
      </c>
      <c r="T14" s="14" t="n">
        <v>27</v>
      </c>
      <c r="U14" s="14" t="n">
        <v>32</v>
      </c>
      <c r="V14" s="14" t="n">
        <v>55</v>
      </c>
      <c r="W14" s="14" t="n">
        <v>24</v>
      </c>
      <c r="X14" s="14" t="n">
        <v>10</v>
      </c>
      <c r="Y14" s="14" t="n">
        <v>32</v>
      </c>
      <c r="Z14" s="14" t="n">
        <v>47</v>
      </c>
      <c r="AA14" s="14" t="n">
        <v>20</v>
      </c>
      <c r="AB14" s="14" t="n">
        <v>3</v>
      </c>
      <c r="AC14" s="14" t="n">
        <v>3</v>
      </c>
      <c r="AD14" s="27" t="n">
        <v>8</v>
      </c>
      <c r="AE14" s="36"/>
    </row>
    <row r="15" ht="20.1" customHeight="true">
      <c r="A15" s="7" t="s">
        <v>11</v>
      </c>
      <c r="B15" s="14" t="n">
        <f>SUM(C15:AD15)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27" t="n">
        <v>0</v>
      </c>
      <c r="AE15" s="36"/>
    </row>
    <row r="16" ht="20.1" customHeight="true">
      <c r="A16" s="7" t="s">
        <v>12</v>
      </c>
      <c r="B16" s="14" t="n">
        <f>SUM(C16:AD16)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27" t="n">
        <v>0</v>
      </c>
      <c r="AE16" s="36"/>
    </row>
    <row r="17" ht="20.1" customHeight="true">
      <c r="A17" s="7" t="s">
        <v>13</v>
      </c>
      <c r="B17" s="14" t="n">
        <f>SUM(C17:AD17)</f>
        <v>797</v>
      </c>
      <c r="C17" s="17" t="n">
        <v>0</v>
      </c>
      <c r="D17" s="17" t="n">
        <v>9</v>
      </c>
      <c r="E17" s="17" t="n">
        <v>15</v>
      </c>
      <c r="F17" s="17" t="n">
        <v>6</v>
      </c>
      <c r="G17" s="17" t="n">
        <v>18</v>
      </c>
      <c r="H17" s="17" t="n">
        <v>18</v>
      </c>
      <c r="I17" s="17" t="n">
        <v>17</v>
      </c>
      <c r="J17" s="17" t="n">
        <v>30</v>
      </c>
      <c r="K17" s="17" t="n">
        <v>58</v>
      </c>
      <c r="L17" s="17" t="n">
        <v>75</v>
      </c>
      <c r="M17" s="17" t="n">
        <v>82</v>
      </c>
      <c r="N17" s="17" t="n">
        <v>28</v>
      </c>
      <c r="O17" s="17" t="n">
        <v>49</v>
      </c>
      <c r="P17" s="17" t="n">
        <v>19</v>
      </c>
      <c r="Q17" s="17" t="n">
        <v>24</v>
      </c>
      <c r="R17" s="17" t="n">
        <v>24</v>
      </c>
      <c r="S17" s="17" t="n">
        <v>65</v>
      </c>
      <c r="T17" s="17" t="n">
        <v>27</v>
      </c>
      <c r="U17" s="17" t="n">
        <v>32</v>
      </c>
      <c r="V17" s="17" t="n">
        <v>54</v>
      </c>
      <c r="W17" s="17" t="n">
        <v>24</v>
      </c>
      <c r="X17" s="17" t="n">
        <v>10</v>
      </c>
      <c r="Y17" s="17" t="n">
        <v>32</v>
      </c>
      <c r="Z17" s="17" t="n">
        <v>47</v>
      </c>
      <c r="AA17" s="17" t="n">
        <v>20</v>
      </c>
      <c r="AB17" s="17" t="n">
        <v>3</v>
      </c>
      <c r="AC17" s="17" t="n">
        <v>3</v>
      </c>
      <c r="AD17" s="28" t="n">
        <v>8</v>
      </c>
      <c r="AE17" s="36"/>
    </row>
    <row r="18" ht="20.1" customHeight="true">
      <c r="A18" s="7" t="s">
        <v>14</v>
      </c>
      <c r="B18" s="14" t="n">
        <f>SUM(C18:AD18)</f>
        <v>1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1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28" t="n">
        <v>0</v>
      </c>
      <c r="AE18" s="36"/>
    </row>
    <row r="19" ht="20.1" customHeight="true">
      <c r="A19" s="7" t="s">
        <v>15</v>
      </c>
      <c r="B19" s="14" t="n">
        <f>SUM(C19:AD19)</f>
        <v>133</v>
      </c>
      <c r="C19" s="17" t="n">
        <v>0</v>
      </c>
      <c r="D19" s="17" t="n">
        <v>5</v>
      </c>
      <c r="E19" s="17" t="n">
        <v>3</v>
      </c>
      <c r="F19" s="17" t="n">
        <v>3</v>
      </c>
      <c r="G19" s="17" t="n">
        <v>3</v>
      </c>
      <c r="H19" s="17" t="n">
        <v>6</v>
      </c>
      <c r="I19" s="17" t="n">
        <v>3</v>
      </c>
      <c r="J19" s="17" t="n">
        <v>9</v>
      </c>
      <c r="K19" s="17" t="n">
        <v>10</v>
      </c>
      <c r="L19" s="17" t="n">
        <v>15</v>
      </c>
      <c r="M19" s="17" t="n">
        <v>7</v>
      </c>
      <c r="N19" s="17" t="n">
        <v>3</v>
      </c>
      <c r="O19" s="17" t="n">
        <v>6</v>
      </c>
      <c r="P19" s="17" t="n">
        <v>10</v>
      </c>
      <c r="Q19" s="17" t="n">
        <v>1</v>
      </c>
      <c r="R19" s="17" t="n">
        <v>2</v>
      </c>
      <c r="S19" s="17" t="n">
        <v>7</v>
      </c>
      <c r="T19" s="17" t="n">
        <v>4</v>
      </c>
      <c r="U19" s="17" t="n">
        <v>0</v>
      </c>
      <c r="V19" s="17" t="n">
        <v>14</v>
      </c>
      <c r="W19" s="17" t="n">
        <v>6</v>
      </c>
      <c r="X19" s="17" t="n">
        <v>2</v>
      </c>
      <c r="Y19" s="17" t="n">
        <v>6</v>
      </c>
      <c r="Z19" s="17" t="n">
        <v>6</v>
      </c>
      <c r="AA19" s="17" t="n">
        <v>2</v>
      </c>
      <c r="AB19" s="17" t="n">
        <v>0</v>
      </c>
      <c r="AC19" s="17" t="n">
        <v>0</v>
      </c>
      <c r="AD19" s="28" t="n">
        <v>0</v>
      </c>
      <c r="AE19" s="36"/>
    </row>
    <row r="20" ht="20.1" customHeight="true">
      <c r="A20" s="7" t="s">
        <v>16</v>
      </c>
      <c r="B20" s="14" t="n">
        <f>SUM(C20:AD20)</f>
        <v>2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1</v>
      </c>
      <c r="I20" s="17" t="n">
        <v>0</v>
      </c>
      <c r="J20" s="17" t="n">
        <v>0</v>
      </c>
      <c r="K20" s="17" t="n">
        <v>0</v>
      </c>
      <c r="L20" s="17" t="n">
        <v>1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28" t="n">
        <v>0</v>
      </c>
      <c r="AE20" s="36"/>
    </row>
    <row r="21" ht="20.1" customHeight="true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46" t="s">
        <v>89</v>
      </c>
      <c r="Z22" s="46"/>
      <c r="AA22" s="46"/>
      <c r="AB22" s="46"/>
      <c r="AC22" s="46"/>
      <c r="AD22" s="46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47"/>
      <c r="AG24" s="47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ht="16.5" customHeight="true">
      <c r="A26" s="33" t="s">
        <v>57</v>
      </c>
      <c r="B26" s="15"/>
      <c r="C26" s="15"/>
      <c r="D26" s="36"/>
      <c r="E26" s="39"/>
      <c r="F26" s="40" t="s">
        <v>66</v>
      </c>
      <c r="G26" s="40"/>
      <c r="H26" s="40"/>
      <c r="I26" s="36"/>
      <c r="J26" s="36"/>
      <c r="K26" s="39"/>
      <c r="L26" s="39"/>
      <c r="M26" s="39"/>
      <c r="N26" s="15" t="s">
        <v>75</v>
      </c>
      <c r="O26" s="15"/>
      <c r="P26" s="15"/>
      <c r="Q26" s="15"/>
      <c r="R26" s="36"/>
      <c r="S26" s="33"/>
      <c r="T26" s="33"/>
      <c r="U26" s="33"/>
      <c r="V26" s="33"/>
      <c r="W26" s="33"/>
      <c r="X26" s="33"/>
      <c r="Y26" s="10"/>
      <c r="Z26" s="10"/>
      <c r="AA26" s="10"/>
      <c r="AB26" s="10"/>
      <c r="AC26" s="10"/>
      <c r="AD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33" t="s">
        <v>87</v>
      </c>
      <c r="Y27" s="33"/>
      <c r="Z27" s="10"/>
      <c r="AA27" s="10"/>
      <c r="AB27" s="10"/>
      <c r="AC27" s="10"/>
      <c r="AD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9"/>
      <c r="L28" s="39"/>
      <c r="M28" s="39"/>
      <c r="N28" s="15" t="s">
        <v>76</v>
      </c>
      <c r="O28" s="15"/>
      <c r="P28" s="15"/>
      <c r="Q28" s="15"/>
      <c r="R28" s="36"/>
      <c r="S28" s="36"/>
      <c r="T28" s="36"/>
      <c r="U28" s="36"/>
      <c r="V28" s="36"/>
      <c r="W28" s="36"/>
      <c r="X28" s="15"/>
      <c r="Y28" s="15"/>
      <c r="Z28" s="10"/>
      <c r="AA28" s="10"/>
      <c r="AB28" s="10"/>
      <c r="AC28" s="10"/>
      <c r="AD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5"/>
      <c r="Y29" s="15"/>
      <c r="Z29" s="10"/>
      <c r="AA29" s="10"/>
      <c r="AB29" s="10"/>
      <c r="AC29" s="10"/>
      <c r="AD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ht="16.5" customHeight="true">
      <c r="A31" s="33" t="s">
        <v>58</v>
      </c>
      <c r="B31" s="15" t="s">
        <v>60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ht="16.5" customHeight="true">
      <c r="A32" s="33" t="s">
        <v>59</v>
      </c>
      <c r="B32" s="35" t="s">
        <v>61</v>
      </c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ht="16.5" customHeight="true">
      <c r="A36" s="10"/>
      <c r="B36" s="10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</sheetData>
  <mergeCells>
    <mergeCell ref="B26:C26"/>
    <mergeCell ref="K28:M28"/>
    <mergeCell ref="N28:Q28"/>
    <mergeCell ref="S26:T26"/>
    <mergeCell ref="X27:Y27"/>
    <mergeCell ref="U26:X26"/>
    <mergeCell ref="F26:H26"/>
    <mergeCell ref="K26:M26"/>
    <mergeCell ref="N26:Q26"/>
    <mergeCell ref="Z1:AD1"/>
    <mergeCell ref="A21:AD21"/>
    <mergeCell ref="Y22:AD22"/>
    <mergeCell ref="Z2:AD2"/>
    <mergeCell ref="A4:AD4"/>
    <mergeCell ref="A5:AD5"/>
    <mergeCell ref="B2:D2"/>
    <mergeCell ref="I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