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<sst xmlns="http://schemas.openxmlformats.org/spreadsheetml/2006/main" count="92">
  <si>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</si>
  <si>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</si>
  <si>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</si>
  <si>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</si>
  <si>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</si>
  <si>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</si>
  <si>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</si>
  <si>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</si>
  <si>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</si>
  <si>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</si>
  <si>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</si>
  <si>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</si>
  <si>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</si>
  <si>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</si>
  <si>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</si>
  <si>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</si>
  <si>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</si>
  <si>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</si>
  <si>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</si>
  <si>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</si>
  <si>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</si>
  <si>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</si>
  <si>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</si>
  <si>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中華民國114年12月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</si>
  <si>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</si>
  <si>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</si>
  <si>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</si>
  <si>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</si>
  <si>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</si>
  <si>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</si>
  <si>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</si>
  <si>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</si>
  <si>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</si>
  <si>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</si>
  <si>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</si>
  <si>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</si>
  <si>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</si>
  <si>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</si>
  <si>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</si>
  <si>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</si>
  <si>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</si>
  <si>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</si>
  <si>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</si>
  <si>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</si>
  <si>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</si>
  <si>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</si>
  <si>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</si>
  <si>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</si>
  <si>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</si>
  <si>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</si>
  <si>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</si>
  <si>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</si>
  <si>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</si>
  <si>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</si>
  <si>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</si>
  <si>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</si>
  <si>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</si>
  <si>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</si>
  <si>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</si>
  <si>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</si>
  <si>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</si>
  <si>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</si>
  <si>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</si>
  <si>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</si>
  <si>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</si>
  <si>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</si>
  <si>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</si>
  <si>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</si>
  <si>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</si>
  <si>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</si>
  <si>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</si>
  <si>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</si>
  <si>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</si>
  <si>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</si>
  <si>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</si>
  <si>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</si>
  <si>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</si>
  <si>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</si>
  <si>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</si>
  <si>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</si>
  <si>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</si>
  <si>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</si>
  <si>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</si>
  <si>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</si>
  <si>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</si>
  <si>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</si>
  <si>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</si>
  <si>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 年  1月  5日編製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</si>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</sst>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198" fontId="8" borderId="1" xfId="0" applyNumberFormat="true" applyFont="true" applyBorder="true">
      <alignment horizontal="right"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8" borderId="10" xfId="0" applyNumberFormat="true" applyFont="true" applyBorder="true">
      <alignment horizontal="right" vertical="center"/>
    </xf>
    <xf numFmtId="0" fontId="1" borderId="6" xfId="0" applyFont="true" applyBorder="true"/>
    <xf numFmtId="199" fontId="9" borderId="0" xfId="0" applyNumberFormat="true" applyFont="true">
      <alignment vertical="center"/>
    </xf>
    <xf numFmtId="199" fontId="10" borderId="0" xfId="0" applyNumberFormat="true" applyFont="true"/>
    <xf numFmtId="199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J16" sqref="AJ16:AJ16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6477</v>
      </c>
      <c r="D8" s="20" t="n">
        <f>SUM(D9, D13)</f>
        <v>0</v>
      </c>
      <c r="E8" s="20" t="n">
        <f>SUM(E9, E13)</f>
        <v>6</v>
      </c>
      <c r="F8" s="20" t="n">
        <f>SUM(F9, F13)</f>
        <v>36</v>
      </c>
      <c r="G8" s="20" t="n">
        <f>SUM(G9, G13)</f>
        <v>12</v>
      </c>
      <c r="H8" s="20" t="n">
        <f>SUM(H9, H13)</f>
        <v>170</v>
      </c>
      <c r="I8" s="20" t="n">
        <f>SUM(I9, I13)</f>
        <v>200</v>
      </c>
      <c r="J8" s="20" t="n">
        <f>SUM(J9, J13)</f>
        <v>554</v>
      </c>
      <c r="K8" s="20" t="n">
        <f>SUM(K9, K13)</f>
        <v>909</v>
      </c>
      <c r="L8" s="20" t="n">
        <f>SUM(L9, L13)</f>
        <v>932</v>
      </c>
      <c r="M8" s="20" t="n">
        <f>SUM(M9, M13)</f>
        <v>143</v>
      </c>
      <c r="N8" s="20" t="n">
        <f>SUM(N9, N13)</f>
        <v>47</v>
      </c>
      <c r="O8" s="20" t="n">
        <f>SUM(O9, O13)</f>
        <v>94</v>
      </c>
      <c r="P8" s="20" t="n">
        <f>SUM(P9, P13)</f>
        <v>168</v>
      </c>
      <c r="Q8" s="20" t="n">
        <f>SUM(Q9, Q13)</f>
        <v>1384</v>
      </c>
      <c r="R8" s="20" t="n">
        <f>SUM(R9, R13)</f>
        <v>140</v>
      </c>
      <c r="S8" s="20" t="n">
        <f>SUM(S9, S13)</f>
        <v>652</v>
      </c>
      <c r="T8" s="20" t="n">
        <f>SUM(T9, T13)</f>
        <v>669</v>
      </c>
      <c r="U8" s="20" t="n">
        <f>SUM(U9, U13)</f>
        <v>26</v>
      </c>
      <c r="V8" s="20" t="n">
        <f>SUM(V9, V13)</f>
        <v>57</v>
      </c>
      <c r="W8" s="20" t="n">
        <f>SUM(W9, W13)</f>
        <v>38</v>
      </c>
      <c r="X8" s="20" t="n">
        <f>SUM(X9, X13)</f>
        <v>18</v>
      </c>
      <c r="Y8" s="20" t="n">
        <f>SUM(Y9, Y13)</f>
        <v>50</v>
      </c>
      <c r="Z8" s="20" t="n">
        <f>SUM(Z9, Z13)</f>
        <v>0</v>
      </c>
      <c r="AA8" s="20" t="n">
        <f>SUM(AA9, AA13)</f>
        <v>4</v>
      </c>
      <c r="AB8" s="20" t="n">
        <f>SUM(AB9, AB13)</f>
        <v>7</v>
      </c>
      <c r="AC8" s="20" t="n">
        <f>SUM(AC9, AC13)</f>
        <v>9</v>
      </c>
      <c r="AD8" s="20" t="n">
        <f>SUM(AD9, AD13)</f>
        <v>2</v>
      </c>
      <c r="AE8" s="20" t="n">
        <f>SUM(AE9, AE13)</f>
        <v>4</v>
      </c>
      <c r="AF8" s="20" t="n">
        <f>SUM(AF9, AF13)</f>
        <v>79</v>
      </c>
      <c r="AG8" s="20" t="n">
        <f>SUM(AG9, AG13)</f>
        <v>48</v>
      </c>
      <c r="AH8" s="20" t="n">
        <f>SUM(AH9, AH13)</f>
        <v>5</v>
      </c>
      <c r="AI8" s="33" t="n">
        <f>SUM(AI9, AI13)</f>
        <v>14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4174</v>
      </c>
      <c r="D9" s="20" t="n">
        <f>SUM(D10:D11)</f>
        <v>0</v>
      </c>
      <c r="E9" s="20" t="n">
        <f>SUM(E10:E11)</f>
        <v>6</v>
      </c>
      <c r="F9" s="20" t="n">
        <f>SUM(F10:F11)</f>
        <v>27</v>
      </c>
      <c r="G9" s="20" t="n">
        <f>SUM(G10:G11)</f>
        <v>10</v>
      </c>
      <c r="H9" s="20" t="n">
        <f>SUM(H10:H11)</f>
        <v>129</v>
      </c>
      <c r="I9" s="20" t="n">
        <f>SUM(I10:I11)</f>
        <v>162</v>
      </c>
      <c r="J9" s="20" t="n">
        <f>SUM(J10:J11)</f>
        <v>367</v>
      </c>
      <c r="K9" s="20" t="n">
        <f>SUM(K10:K11)</f>
        <v>809</v>
      </c>
      <c r="L9" s="20" t="n">
        <f>SUM(L10:L11)</f>
        <v>504</v>
      </c>
      <c r="M9" s="20" t="n">
        <f>SUM(M10:M11)</f>
        <v>80</v>
      </c>
      <c r="N9" s="20" t="n">
        <f>SUM(N10:N11)</f>
        <v>35</v>
      </c>
      <c r="O9" s="20" t="n">
        <f>SUM(O10:O11)</f>
        <v>75</v>
      </c>
      <c r="P9" s="20" t="n">
        <f>SUM(P10:P11)</f>
        <v>90</v>
      </c>
      <c r="Q9" s="20" t="n">
        <f>SUM(Q10:Q11)</f>
        <v>827</v>
      </c>
      <c r="R9" s="20" t="n">
        <f>SUM(R10:R11)</f>
        <v>100</v>
      </c>
      <c r="S9" s="20" t="n">
        <f>SUM(S10:S11)</f>
        <v>331</v>
      </c>
      <c r="T9" s="20" t="n">
        <f>SUM(T10:T11)</f>
        <v>348</v>
      </c>
      <c r="U9" s="20" t="n">
        <f>SUM(U10:U11)</f>
        <v>21</v>
      </c>
      <c r="V9" s="20" t="n">
        <f>SUM(V10:V11)</f>
        <v>36</v>
      </c>
      <c r="W9" s="20" t="n">
        <f>SUM(W10:W11)</f>
        <v>30</v>
      </c>
      <c r="X9" s="20" t="n">
        <f>SUM(X10:X11)</f>
        <v>13</v>
      </c>
      <c r="Y9" s="20" t="n">
        <f>SUM(Y10:Y11)</f>
        <v>32</v>
      </c>
      <c r="Z9" s="20" t="n">
        <f>SUM(Z10:Z11)</f>
        <v>0</v>
      </c>
      <c r="AA9" s="20" t="n">
        <f>SUM(AA10:AA11)</f>
        <v>3</v>
      </c>
      <c r="AB9" s="20" t="n">
        <f>SUM(AB10:AB11)</f>
        <v>7</v>
      </c>
      <c r="AC9" s="20" t="n">
        <f>SUM(AC10:AC11)</f>
        <v>8</v>
      </c>
      <c r="AD9" s="20" t="n">
        <f>SUM(AD10:AD11)</f>
        <v>1</v>
      </c>
      <c r="AE9" s="20" t="n">
        <f>SUM(AE10:AE11)</f>
        <v>4</v>
      </c>
      <c r="AF9" s="20" t="n">
        <f>SUM(AF10:AF11)</f>
        <v>61</v>
      </c>
      <c r="AG9" s="20" t="n">
        <f>SUM(AG10:AG11)</f>
        <v>42</v>
      </c>
      <c r="AH9" s="20" t="n">
        <f>SUM(AH10:AH11)</f>
        <v>3</v>
      </c>
      <c r="AI9" s="33" t="n">
        <f>SUM(AI10:AI11)</f>
        <v>13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4043</v>
      </c>
      <c r="D10" s="20" t="n">
        <v>0</v>
      </c>
      <c r="E10" s="20" t="n">
        <v>6</v>
      </c>
      <c r="F10" s="20" t="n">
        <v>27</v>
      </c>
      <c r="G10" s="20" t="n">
        <v>10</v>
      </c>
      <c r="H10" s="20" t="n">
        <v>129</v>
      </c>
      <c r="I10" s="20" t="n">
        <v>162</v>
      </c>
      <c r="J10" s="20" t="n">
        <v>281</v>
      </c>
      <c r="K10" s="20" t="n">
        <v>784</v>
      </c>
      <c r="L10" s="20" t="n">
        <v>484</v>
      </c>
      <c r="M10" s="20" t="n">
        <v>80</v>
      </c>
      <c r="N10" s="20" t="n">
        <v>35</v>
      </c>
      <c r="O10" s="20" t="n">
        <v>75</v>
      </c>
      <c r="P10" s="20" t="n">
        <v>90</v>
      </c>
      <c r="Q10" s="20" t="n">
        <v>827</v>
      </c>
      <c r="R10" s="20" t="n">
        <v>100</v>
      </c>
      <c r="S10" s="20" t="n">
        <v>331</v>
      </c>
      <c r="T10" s="20" t="n">
        <v>348</v>
      </c>
      <c r="U10" s="20" t="n">
        <v>21</v>
      </c>
      <c r="V10" s="20" t="n">
        <v>36</v>
      </c>
      <c r="W10" s="20" t="n">
        <v>30</v>
      </c>
      <c r="X10" s="20" t="n">
        <v>13</v>
      </c>
      <c r="Y10" s="20" t="n">
        <v>32</v>
      </c>
      <c r="Z10" s="20" t="n">
        <v>0</v>
      </c>
      <c r="AA10" s="20" t="n">
        <v>3</v>
      </c>
      <c r="AB10" s="20" t="n">
        <v>7</v>
      </c>
      <c r="AC10" s="20" t="n">
        <v>8</v>
      </c>
      <c r="AD10" s="20" t="n">
        <v>1</v>
      </c>
      <c r="AE10" s="20" t="n">
        <v>4</v>
      </c>
      <c r="AF10" s="20" t="n">
        <v>61</v>
      </c>
      <c r="AG10" s="20" t="n">
        <v>42</v>
      </c>
      <c r="AH10" s="20" t="n">
        <v>3</v>
      </c>
      <c r="AI10" s="33" t="n">
        <v>13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131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86</v>
      </c>
      <c r="K11" s="20" t="n">
        <v>25</v>
      </c>
      <c r="L11" s="20" t="n">
        <v>20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64.4434151613401</v>
      </c>
      <c r="D12" s="21" t="str">
        <f>IF(D8=0, "--", D9/D8*100)</f>
        <v>--</v>
      </c>
      <c r="E12" s="21" t="n">
        <f>IF(E8=0, "--", E9/E8*100)</f>
        <v>100</v>
      </c>
      <c r="F12" s="21" t="n">
        <f>IF(F8=0, "--", F9/F8*100)</f>
        <v>75</v>
      </c>
      <c r="G12" s="21" t="n">
        <f>IF(G8=0, "--", G9/G8*100)</f>
        <v>83.3333333333333</v>
      </c>
      <c r="H12" s="21" t="n">
        <f>IF(H8=0, "--", H9/H8*100)</f>
        <v>75.8823529411765</v>
      </c>
      <c r="I12" s="21" t="n">
        <f>IF(I8=0, "--", I9/I8*100)</f>
        <v>81</v>
      </c>
      <c r="J12" s="21" t="n">
        <f>IF(J8=0, "--", J9/J8*100)</f>
        <v>66.2454873646209</v>
      </c>
      <c r="K12" s="21" t="n">
        <f>IF(K8=0, "--", K9/K8*100)</f>
        <v>88.998899889989</v>
      </c>
      <c r="L12" s="21" t="n">
        <f>IF(L8=0, "--", L9/L8*100)</f>
        <v>54.0772532188841</v>
      </c>
      <c r="M12" s="21" t="n">
        <f>IF(M8=0, "--", M9/M8*100)</f>
        <v>55.9440559440559</v>
      </c>
      <c r="N12" s="21" t="n">
        <f>IF(N8=0, "--", N9/N8*100)</f>
        <v>74.468085106383</v>
      </c>
      <c r="O12" s="21" t="n">
        <f>IF(O8=0, "--", O9/O8*100)</f>
        <v>79.7872340425532</v>
      </c>
      <c r="P12" s="21" t="n">
        <f>IF(P8=0, "--", P9/P8*100)</f>
        <v>53.5714285714286</v>
      </c>
      <c r="Q12" s="21" t="n">
        <f>IF(Q8=0, "--", Q9/Q8*100)</f>
        <v>59.7543352601156</v>
      </c>
      <c r="R12" s="21" t="n">
        <f>IF(R8=0, "--", R9/R8*100)</f>
        <v>71.4285714285714</v>
      </c>
      <c r="S12" s="21" t="n">
        <f>IF(S8=0, "--", S9/S8*100)</f>
        <v>50.7668711656442</v>
      </c>
      <c r="T12" s="21" t="n">
        <f>IF(T8=0, "--", T9/T8*100)</f>
        <v>52.0179372197309</v>
      </c>
      <c r="U12" s="21" t="n">
        <f>IF(U8=0, "--", U9/U8*100)</f>
        <v>80.7692307692308</v>
      </c>
      <c r="V12" s="21" t="n">
        <f>IF(V8=0, "--", V9/V8*100)</f>
        <v>63.1578947368421</v>
      </c>
      <c r="W12" s="21" t="n">
        <f>IF(W8=0, "--", W9/W8*100)</f>
        <v>78.9473684210526</v>
      </c>
      <c r="X12" s="21" t="n">
        <f>IF(X8=0, "--", X9/X8*100)</f>
        <v>72.2222222222222</v>
      </c>
      <c r="Y12" s="21" t="n">
        <f>IF(Y8=0, "--", Y9/Y8*100)</f>
        <v>64</v>
      </c>
      <c r="Z12" s="21" t="str">
        <f>IF(Z8=0, "--", Z9/Z8*100)</f>
        <v>--</v>
      </c>
      <c r="AA12" s="21" t="n">
        <f>IF(AA8=0, "--", AA9/AA8*100)</f>
        <v>75</v>
      </c>
      <c r="AB12" s="21" t="n">
        <f>IF(AB8=0, "--", AB9/AB8*100)</f>
        <v>100</v>
      </c>
      <c r="AC12" s="21" t="n">
        <f>IF(AC8=0, "--", AC9/AC8*100)</f>
        <v>88.8888888888889</v>
      </c>
      <c r="AD12" s="21" t="n">
        <f>IF(AD8=0, "--", AD9/AD8*100)</f>
        <v>50</v>
      </c>
      <c r="AE12" s="21" t="n">
        <f>IF(AE8=0, "--", AE9/AE8*100)</f>
        <v>100</v>
      </c>
      <c r="AF12" s="21" t="n">
        <f>IF(AF8=0, "--", AF9/AF8*100)</f>
        <v>77.2151898734177</v>
      </c>
      <c r="AG12" s="21" t="n">
        <f>IF(AG8=0, "--", AG9/AG8*100)</f>
        <v>87.5</v>
      </c>
      <c r="AH12" s="21" t="n">
        <f>IF(AH8=0, "--", AH9/AH8*100)</f>
        <v>60</v>
      </c>
      <c r="AI12" s="34" t="n">
        <f>IF(AI8=0, "--", AI9/AI8*100)</f>
        <v>92.8571428571429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2303</v>
      </c>
      <c r="D13" s="20" t="n">
        <v>0</v>
      </c>
      <c r="E13" s="20" t="n">
        <v>0</v>
      </c>
      <c r="F13" s="20" t="n">
        <v>9</v>
      </c>
      <c r="G13" s="20" t="n">
        <v>2</v>
      </c>
      <c r="H13" s="20" t="n">
        <v>41</v>
      </c>
      <c r="I13" s="20" t="n">
        <v>38</v>
      </c>
      <c r="J13" s="20" t="n">
        <v>187</v>
      </c>
      <c r="K13" s="20" t="n">
        <v>100</v>
      </c>
      <c r="L13" s="20" t="n">
        <v>428</v>
      </c>
      <c r="M13" s="20" t="n">
        <v>63</v>
      </c>
      <c r="N13" s="20" t="n">
        <v>12</v>
      </c>
      <c r="O13" s="20" t="n">
        <v>19</v>
      </c>
      <c r="P13" s="20" t="n">
        <v>78</v>
      </c>
      <c r="Q13" s="20" t="n">
        <v>557</v>
      </c>
      <c r="R13" s="20" t="n">
        <v>40</v>
      </c>
      <c r="S13" s="20" t="n">
        <v>321</v>
      </c>
      <c r="T13" s="20" t="n">
        <v>321</v>
      </c>
      <c r="U13" s="20" t="n">
        <v>5</v>
      </c>
      <c r="V13" s="20" t="n">
        <v>21</v>
      </c>
      <c r="W13" s="20" t="n">
        <v>8</v>
      </c>
      <c r="X13" s="20" t="n">
        <v>5</v>
      </c>
      <c r="Y13" s="20" t="n">
        <v>18</v>
      </c>
      <c r="Z13" s="20" t="n">
        <v>0</v>
      </c>
      <c r="AA13" s="20" t="n">
        <v>1</v>
      </c>
      <c r="AB13" s="20" t="n">
        <v>0</v>
      </c>
      <c r="AC13" s="20" t="n">
        <v>1</v>
      </c>
      <c r="AD13" s="20" t="n">
        <v>1</v>
      </c>
      <c r="AE13" s="20" t="n">
        <v>0</v>
      </c>
      <c r="AF13" s="20" t="n">
        <v>18</v>
      </c>
      <c r="AG13" s="20" t="n">
        <v>6</v>
      </c>
      <c r="AH13" s="20" t="n">
        <v>2</v>
      </c>
      <c r="AI13" s="33" t="n">
        <v>1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1911</v>
      </c>
      <c r="D14" s="20" t="n">
        <v>0</v>
      </c>
      <c r="E14" s="20" t="n">
        <v>0</v>
      </c>
      <c r="F14" s="20" t="n">
        <v>9</v>
      </c>
      <c r="G14" s="20" t="n">
        <v>4</v>
      </c>
      <c r="H14" s="20" t="n">
        <v>53</v>
      </c>
      <c r="I14" s="20" t="n">
        <v>31</v>
      </c>
      <c r="J14" s="20" t="n">
        <v>154</v>
      </c>
      <c r="K14" s="20" t="n">
        <v>168</v>
      </c>
      <c r="L14" s="20" t="n">
        <v>372</v>
      </c>
      <c r="M14" s="20" t="n">
        <v>52</v>
      </c>
      <c r="N14" s="20" t="n">
        <v>7</v>
      </c>
      <c r="O14" s="20" t="n">
        <v>27</v>
      </c>
      <c r="P14" s="20" t="n">
        <v>48</v>
      </c>
      <c r="Q14" s="20" t="n">
        <v>429</v>
      </c>
      <c r="R14" s="20" t="n">
        <v>49</v>
      </c>
      <c r="S14" s="20" t="n">
        <v>217</v>
      </c>
      <c r="T14" s="20" t="n">
        <v>208</v>
      </c>
      <c r="U14" s="20" t="n">
        <v>5</v>
      </c>
      <c r="V14" s="20" t="n">
        <v>24</v>
      </c>
      <c r="W14" s="20" t="n">
        <v>6</v>
      </c>
      <c r="X14" s="20" t="n">
        <v>0</v>
      </c>
      <c r="Y14" s="20" t="n">
        <v>20</v>
      </c>
      <c r="Z14" s="20" t="n">
        <v>0</v>
      </c>
      <c r="AA14" s="20" t="n">
        <v>2</v>
      </c>
      <c r="AB14" s="20" t="n">
        <v>0</v>
      </c>
      <c r="AC14" s="20" t="n">
        <v>1</v>
      </c>
      <c r="AD14" s="20" t="n">
        <v>1</v>
      </c>
      <c r="AE14" s="20" t="n">
        <v>2</v>
      </c>
      <c r="AF14" s="20" t="n">
        <v>8</v>
      </c>
      <c r="AG14" s="20" t="n">
        <v>12</v>
      </c>
      <c r="AH14" s="20" t="n">
        <v>0</v>
      </c>
      <c r="AI14" s="33" t="n">
        <v>2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43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40</v>
      </c>
      <c r="K15" s="20" t="n">
        <v>0</v>
      </c>
      <c r="L15" s="20" t="n">
        <v>3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1</v>
      </c>
      <c r="K16" s="20" t="n">
        <v>0</v>
      </c>
      <c r="L16" s="20" t="n">
        <v>1</v>
      </c>
      <c r="M16" s="20" t="n">
        <v>1</v>
      </c>
      <c r="N16" s="20" t="n">
        <v>0</v>
      </c>
      <c r="O16" s="20" t="n">
        <v>2</v>
      </c>
      <c r="P16" s="20" t="n">
        <v>0</v>
      </c>
      <c r="Q16" s="20" t="n">
        <v>1</v>
      </c>
      <c r="R16" s="20" t="n">
        <v>1</v>
      </c>
      <c r="S16" s="20" t="n">
        <v>1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1</v>
      </c>
      <c r="Y16" s="20" t="n">
        <v>2</v>
      </c>
      <c r="Z16" s="20" t="n">
        <v>0</v>
      </c>
      <c r="AA16" s="20" t="n">
        <v>1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"='中華民國114年12月$0_5_9$2025'/12"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R22" sqref="R22:R22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6" t="s">
        <v>47</v>
      </c>
      <c r="AB1" s="46"/>
      <c r="AC1" s="48"/>
      <c r="AD1" s="46"/>
      <c r="AE1" s="46"/>
      <c r="AF1" s="50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448</v>
      </c>
      <c r="D8" s="20" t="n">
        <f>SUM(D9, D13)</f>
        <v>4</v>
      </c>
      <c r="E8" s="20" t="n">
        <f>SUM(E9, E13)</f>
        <v>2</v>
      </c>
      <c r="F8" s="20" t="n">
        <f>SUM(F9, F13)</f>
        <v>7</v>
      </c>
      <c r="G8" s="20" t="n">
        <f>SUM(G9, G13)</f>
        <v>8</v>
      </c>
      <c r="H8" s="20" t="n">
        <f>SUM(H9, H13)</f>
        <v>14</v>
      </c>
      <c r="I8" s="20" t="n">
        <f>SUM(I9, I13)</f>
        <v>28</v>
      </c>
      <c r="J8" s="20" t="n">
        <f>SUM(J9, J13)</f>
        <v>21</v>
      </c>
      <c r="K8" s="20" t="n">
        <f>SUM(K9, K13)</f>
        <v>21</v>
      </c>
      <c r="L8" s="20" t="n">
        <f>SUM(L9, L13)</f>
        <v>46</v>
      </c>
      <c r="M8" s="20" t="n">
        <f>SUM(M9, M13)</f>
        <v>44</v>
      </c>
      <c r="N8" s="20" t="n">
        <f>SUM(N9, N13)</f>
        <v>25</v>
      </c>
      <c r="O8" s="20" t="n">
        <f>SUM(O9, O13)</f>
        <v>14</v>
      </c>
      <c r="P8" s="20" t="n">
        <f>SUM(P9, P13)</f>
        <v>27</v>
      </c>
      <c r="Q8" s="20" t="n">
        <f>SUM(Q9, Q13)</f>
        <v>19</v>
      </c>
      <c r="R8" s="20" t="n">
        <f>SUM(R9, R13)</f>
        <v>10</v>
      </c>
      <c r="S8" s="20" t="n">
        <f>SUM(S9, S13)</f>
        <v>20</v>
      </c>
      <c r="T8" s="20" t="n">
        <f>SUM(T9, T13)</f>
        <v>18</v>
      </c>
      <c r="U8" s="20" t="n">
        <f>SUM(U9, U13)</f>
        <v>8</v>
      </c>
      <c r="V8" s="20" t="n">
        <f>SUM(V9, V13)</f>
        <v>13</v>
      </c>
      <c r="W8" s="20" t="n">
        <f>SUM(W9, W13)</f>
        <v>29</v>
      </c>
      <c r="X8" s="20" t="n">
        <f>SUM(X9, X13)</f>
        <v>11</v>
      </c>
      <c r="Y8" s="20" t="n">
        <f>SUM(Y9, Y13)</f>
        <v>10</v>
      </c>
      <c r="Z8" s="20" t="n">
        <f>SUM(Z9, Z13)</f>
        <v>17</v>
      </c>
      <c r="AA8" s="20" t="n">
        <f>SUM(AA9, AA13)</f>
        <v>20</v>
      </c>
      <c r="AB8" s="20" t="n">
        <f>SUM(AB9, AB13)</f>
        <v>7</v>
      </c>
      <c r="AC8" s="20" t="n">
        <f>SUM(AC9, AC13)</f>
        <v>2</v>
      </c>
      <c r="AD8" s="20" t="n">
        <f>SUM(AD9, AD13)</f>
        <v>1</v>
      </c>
      <c r="AE8" s="33" t="n">
        <f>SUM(AE9, AE13)</f>
        <v>2</v>
      </c>
      <c r="AF8" s="51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359</v>
      </c>
      <c r="D9" s="20" t="n">
        <f>SUM(D10:D11)</f>
        <v>3</v>
      </c>
      <c r="E9" s="20" t="n">
        <f>SUM(E10:E11)</f>
        <v>2</v>
      </c>
      <c r="F9" s="20" t="n">
        <f>SUM(F10:F11)</f>
        <v>4</v>
      </c>
      <c r="G9" s="20" t="n">
        <f>SUM(G10:G11)</f>
        <v>4</v>
      </c>
      <c r="H9" s="20" t="n">
        <f>SUM(H10:H11)</f>
        <v>12</v>
      </c>
      <c r="I9" s="20" t="n">
        <f>SUM(I10:I11)</f>
        <v>19</v>
      </c>
      <c r="J9" s="20" t="n">
        <f>SUM(J10:J11)</f>
        <v>16</v>
      </c>
      <c r="K9" s="20" t="n">
        <f>SUM(K10:K11)</f>
        <v>17</v>
      </c>
      <c r="L9" s="20" t="n">
        <f>SUM(L10:L11)</f>
        <v>35</v>
      </c>
      <c r="M9" s="20" t="n">
        <f>SUM(M10:M11)</f>
        <v>37</v>
      </c>
      <c r="N9" s="20" t="n">
        <f>SUM(N10:N11)</f>
        <v>20</v>
      </c>
      <c r="O9" s="20" t="n">
        <f>SUM(O10:O11)</f>
        <v>14</v>
      </c>
      <c r="P9" s="20" t="n">
        <f>SUM(P10:P11)</f>
        <v>24</v>
      </c>
      <c r="Q9" s="20" t="n">
        <f>SUM(Q10:Q11)</f>
        <v>15</v>
      </c>
      <c r="R9" s="20" t="n">
        <f>SUM(R10:R11)</f>
        <v>7</v>
      </c>
      <c r="S9" s="20" t="n">
        <f>SUM(S10:S11)</f>
        <v>18</v>
      </c>
      <c r="T9" s="20" t="n">
        <f>SUM(T10:T11)</f>
        <v>16</v>
      </c>
      <c r="U9" s="20" t="n">
        <f>SUM(U10:U11)</f>
        <v>7</v>
      </c>
      <c r="V9" s="20" t="n">
        <f>SUM(V10:V11)</f>
        <v>10</v>
      </c>
      <c r="W9" s="20" t="n">
        <f>SUM(W10:W11)</f>
        <v>20</v>
      </c>
      <c r="X9" s="20" t="n">
        <f>SUM(X10:X11)</f>
        <v>10</v>
      </c>
      <c r="Y9" s="20" t="n">
        <f>SUM(Y10:Y11)</f>
        <v>7</v>
      </c>
      <c r="Z9" s="20" t="n">
        <f>SUM(Z10:Z11)</f>
        <v>16</v>
      </c>
      <c r="AA9" s="20" t="n">
        <f>SUM(AA10:AA11)</f>
        <v>17</v>
      </c>
      <c r="AB9" s="20" t="n">
        <f>SUM(AB10:AB11)</f>
        <v>4</v>
      </c>
      <c r="AC9" s="20" t="n">
        <f>SUM(AC10:AC11)</f>
        <v>2</v>
      </c>
      <c r="AD9" s="20" t="n">
        <f>SUM(AD10:AD11)</f>
        <v>1</v>
      </c>
      <c r="AE9" s="33" t="n">
        <f>SUM(AE10:AE11)</f>
        <v>2</v>
      </c>
      <c r="AF9" s="52"/>
      <c r="AG9" s="11"/>
      <c r="AH9" s="11"/>
    </row>
    <row r="10" ht="33.2" customHeight="true">
      <c r="A10" s="8"/>
      <c r="B10" s="15" t="s">
        <v>11</v>
      </c>
      <c r="C10" s="20" t="n">
        <f>SUM(D10:AE10)</f>
        <v>359</v>
      </c>
      <c r="D10" s="20" t="n">
        <v>3</v>
      </c>
      <c r="E10" s="20" t="n">
        <v>2</v>
      </c>
      <c r="F10" s="20" t="n">
        <v>4</v>
      </c>
      <c r="G10" s="20" t="n">
        <v>4</v>
      </c>
      <c r="H10" s="20" t="n">
        <v>12</v>
      </c>
      <c r="I10" s="20" t="n">
        <v>19</v>
      </c>
      <c r="J10" s="20" t="n">
        <v>16</v>
      </c>
      <c r="K10" s="20" t="n">
        <v>17</v>
      </c>
      <c r="L10" s="20" t="n">
        <v>35</v>
      </c>
      <c r="M10" s="20" t="n">
        <v>37</v>
      </c>
      <c r="N10" s="20" t="n">
        <v>20</v>
      </c>
      <c r="O10" s="20" t="n">
        <v>14</v>
      </c>
      <c r="P10" s="20" t="n">
        <v>24</v>
      </c>
      <c r="Q10" s="20" t="n">
        <v>15</v>
      </c>
      <c r="R10" s="20" t="n">
        <v>7</v>
      </c>
      <c r="S10" s="20" t="n">
        <v>18</v>
      </c>
      <c r="T10" s="20" t="n">
        <v>16</v>
      </c>
      <c r="U10" s="20" t="n">
        <v>7</v>
      </c>
      <c r="V10" s="20" t="n">
        <v>10</v>
      </c>
      <c r="W10" s="20" t="n">
        <v>20</v>
      </c>
      <c r="X10" s="20" t="n">
        <v>10</v>
      </c>
      <c r="Y10" s="20" t="n">
        <v>7</v>
      </c>
      <c r="Z10" s="20" t="n">
        <v>16</v>
      </c>
      <c r="AA10" s="20" t="n">
        <v>17</v>
      </c>
      <c r="AB10" s="20" t="n">
        <v>4</v>
      </c>
      <c r="AC10" s="20" t="n">
        <v>2</v>
      </c>
      <c r="AD10" s="20" t="n">
        <v>1</v>
      </c>
      <c r="AE10" s="33" t="n">
        <v>2</v>
      </c>
      <c r="AF10" s="52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3" t="n">
        <v>0</v>
      </c>
      <c r="AF11" s="52"/>
      <c r="AG11" s="11"/>
      <c r="AH11" s="11"/>
    </row>
    <row r="12" ht="66.75" customHeight="true">
      <c r="A12" s="8"/>
      <c r="B12" s="16" t="s">
        <v>13</v>
      </c>
      <c r="C12" s="43" t="n">
        <f>IF(C8=0, "--", C9/C8*100)</f>
        <v>80.1339285714286</v>
      </c>
      <c r="D12" s="43" t="n">
        <f>IF(D8=0, "--", D9/D8*100)</f>
        <v>75</v>
      </c>
      <c r="E12" s="43" t="n">
        <f>IF(E8=0, "--", E9/E8*100)</f>
        <v>100</v>
      </c>
      <c r="F12" s="43" t="n">
        <f>IF(F8=0, "--", F9/F8*100)</f>
        <v>57.1428571428571</v>
      </c>
      <c r="G12" s="43" t="n">
        <f>IF(G8=0, "--", G9/G8*100)</f>
        <v>50</v>
      </c>
      <c r="H12" s="43" t="n">
        <f>IF(H8=0, "--", H9/H8*100)</f>
        <v>85.7142857142857</v>
      </c>
      <c r="I12" s="43" t="n">
        <f>IF(I8=0, "--", I9/I8*100)</f>
        <v>67.8571428571429</v>
      </c>
      <c r="J12" s="43" t="n">
        <f>IF(J8=0, "--", J9/J8*100)</f>
        <v>76.1904761904762</v>
      </c>
      <c r="K12" s="43" t="n">
        <f>IF(K8=0, "--", K9/K8*100)</f>
        <v>80.952380952381</v>
      </c>
      <c r="L12" s="43" t="n">
        <f>IF(L8=0, "--", L9/L8*100)</f>
        <v>76.0869565217391</v>
      </c>
      <c r="M12" s="43" t="n">
        <f>IF(M8=0, "--", M9/M8*100)</f>
        <v>84.0909090909091</v>
      </c>
      <c r="N12" s="43" t="n">
        <f>IF(N8=0, "--", N9/N8*100)</f>
        <v>80</v>
      </c>
      <c r="O12" s="43" t="n">
        <f>IF(O8=0, "--", O9/O8*100)</f>
        <v>100</v>
      </c>
      <c r="P12" s="43" t="n">
        <f>IF(P8=0, "--", P9/P8*100)</f>
        <v>88.8888888888889</v>
      </c>
      <c r="Q12" s="43" t="n">
        <f>IF(Q8=0, "--", Q9/Q8*100)</f>
        <v>78.9473684210526</v>
      </c>
      <c r="R12" s="43" t="n">
        <f>IF(R8=0, "--", R9/R8*100)</f>
        <v>70</v>
      </c>
      <c r="S12" s="43" t="n">
        <f>IF(S8=0, "--", S9/S8*100)</f>
        <v>90</v>
      </c>
      <c r="T12" s="43" t="n">
        <f>IF(T8=0, "--", T9/T8*100)</f>
        <v>88.8888888888889</v>
      </c>
      <c r="U12" s="43" t="n">
        <f>IF(U8=0, "--", U9/U8*100)</f>
        <v>87.5</v>
      </c>
      <c r="V12" s="43" t="n">
        <f>IF(V8=0, "--", V9/V8*100)</f>
        <v>76.9230769230769</v>
      </c>
      <c r="W12" s="43" t="n">
        <f>IF(W8=0, "--", W9/W8*100)</f>
        <v>68.9655172413793</v>
      </c>
      <c r="X12" s="43" t="n">
        <f>IF(X8=0, "--", X9/X8*100)</f>
        <v>90.9090909090909</v>
      </c>
      <c r="Y12" s="43" t="n">
        <f>IF(Y8=0, "--", Y9/Y8*100)</f>
        <v>70</v>
      </c>
      <c r="Z12" s="43" t="n">
        <f>IF(Z8=0, "--", Z9/Z8*100)</f>
        <v>94.1176470588235</v>
      </c>
      <c r="AA12" s="43" t="n">
        <f>IF(AA8=0, "--", AA9/AA8*100)</f>
        <v>85</v>
      </c>
      <c r="AB12" s="43" t="n">
        <f>IF(AB8=0, "--", AB9/AB8*100)</f>
        <v>57.1428571428571</v>
      </c>
      <c r="AC12" s="43" t="n">
        <f>IF(AC8=0, "--", AC9/AC8*100)</f>
        <v>100</v>
      </c>
      <c r="AD12" s="43" t="n">
        <f>IF(AD8=0, "--", AD9/AD8*100)</f>
        <v>100</v>
      </c>
      <c r="AE12" s="49" t="n">
        <f>IF(AE8=0, "--", AE9/AE8*100)</f>
        <v>100</v>
      </c>
      <c r="AF12" s="53"/>
      <c r="AG12" s="40"/>
      <c r="AH12" s="11"/>
    </row>
    <row r="13" ht="66.2" customHeight="true">
      <c r="A13" s="8" t="s">
        <v>6</v>
      </c>
      <c r="B13" s="15" t="s">
        <v>10</v>
      </c>
      <c r="C13" s="20" t="n">
        <f>SUM(D13:AE13)</f>
        <v>89</v>
      </c>
      <c r="D13" s="20" t="n">
        <v>1</v>
      </c>
      <c r="E13" s="20" t="n">
        <v>0</v>
      </c>
      <c r="F13" s="20" t="n">
        <v>3</v>
      </c>
      <c r="G13" s="20" t="n">
        <v>4</v>
      </c>
      <c r="H13" s="20" t="n">
        <v>2</v>
      </c>
      <c r="I13" s="20" t="n">
        <v>9</v>
      </c>
      <c r="J13" s="20" t="n">
        <v>5</v>
      </c>
      <c r="K13" s="20" t="n">
        <v>4</v>
      </c>
      <c r="L13" s="20" t="n">
        <v>11</v>
      </c>
      <c r="M13" s="20" t="n">
        <v>7</v>
      </c>
      <c r="N13" s="20" t="n">
        <v>5</v>
      </c>
      <c r="O13" s="20" t="n">
        <v>0</v>
      </c>
      <c r="P13" s="20" t="n">
        <v>3</v>
      </c>
      <c r="Q13" s="20" t="n">
        <v>4</v>
      </c>
      <c r="R13" s="20" t="n">
        <v>3</v>
      </c>
      <c r="S13" s="20" t="n">
        <v>2</v>
      </c>
      <c r="T13" s="20" t="n">
        <v>2</v>
      </c>
      <c r="U13" s="20" t="n">
        <v>1</v>
      </c>
      <c r="V13" s="20" t="n">
        <v>3</v>
      </c>
      <c r="W13" s="20" t="n">
        <v>9</v>
      </c>
      <c r="X13" s="20" t="n">
        <v>1</v>
      </c>
      <c r="Y13" s="20" t="n">
        <v>3</v>
      </c>
      <c r="Z13" s="20" t="n">
        <v>1</v>
      </c>
      <c r="AA13" s="20" t="n">
        <v>3</v>
      </c>
      <c r="AB13" s="20" t="n">
        <v>3</v>
      </c>
      <c r="AC13" s="20" t="n">
        <v>0</v>
      </c>
      <c r="AD13" s="20" t="n">
        <v>0</v>
      </c>
      <c r="AE13" s="33" t="n">
        <v>0</v>
      </c>
      <c r="AF13" s="52"/>
      <c r="AG13" s="11"/>
      <c r="AH13" s="11"/>
    </row>
    <row r="14" ht="52.35" customHeight="true">
      <c r="A14" s="36" t="s">
        <v>7</v>
      </c>
      <c r="B14" s="15" t="s">
        <v>14</v>
      </c>
      <c r="C14" s="20" t="n">
        <f>SUM(D14:AE14)</f>
        <v>96</v>
      </c>
      <c r="D14" s="20" t="n">
        <v>1</v>
      </c>
      <c r="E14" s="20" t="n">
        <v>1</v>
      </c>
      <c r="F14" s="20" t="n">
        <v>6</v>
      </c>
      <c r="G14" s="20" t="n">
        <v>2</v>
      </c>
      <c r="H14" s="20" t="n">
        <v>1</v>
      </c>
      <c r="I14" s="20" t="n">
        <v>2</v>
      </c>
      <c r="J14" s="20" t="n">
        <v>9</v>
      </c>
      <c r="K14" s="20" t="n">
        <v>2</v>
      </c>
      <c r="L14" s="20" t="n">
        <v>6</v>
      </c>
      <c r="M14" s="20" t="n">
        <v>6</v>
      </c>
      <c r="N14" s="20" t="n">
        <v>6</v>
      </c>
      <c r="O14" s="20" t="n">
        <v>4</v>
      </c>
      <c r="P14" s="20" t="n">
        <v>10</v>
      </c>
      <c r="Q14" s="20" t="n">
        <v>3</v>
      </c>
      <c r="R14" s="20" t="n">
        <v>0</v>
      </c>
      <c r="S14" s="20" t="n">
        <v>4</v>
      </c>
      <c r="T14" s="20" t="n">
        <v>2</v>
      </c>
      <c r="U14" s="20" t="n">
        <v>2</v>
      </c>
      <c r="V14" s="20" t="n">
        <v>1</v>
      </c>
      <c r="W14" s="20" t="n">
        <v>8</v>
      </c>
      <c r="X14" s="20" t="n">
        <v>7</v>
      </c>
      <c r="Y14" s="20" t="n">
        <v>3</v>
      </c>
      <c r="Z14" s="20" t="n">
        <v>2</v>
      </c>
      <c r="AA14" s="20" t="n">
        <v>6</v>
      </c>
      <c r="AB14" s="20" t="n">
        <v>2</v>
      </c>
      <c r="AC14" s="20" t="n">
        <v>0</v>
      </c>
      <c r="AD14" s="20" t="n">
        <v>0</v>
      </c>
      <c r="AE14" s="33" t="n">
        <v>0</v>
      </c>
      <c r="AF14" s="52"/>
      <c r="AG14" s="11"/>
      <c r="AH14" s="11"/>
    </row>
    <row r="15" ht="48.95" customHeight="true">
      <c r="A15" s="36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3" t="n">
        <v>0</v>
      </c>
      <c r="AF15" s="52"/>
      <c r="AG15" s="11"/>
      <c r="AH15" s="11"/>
    </row>
    <row r="16" ht="33.2" customHeight="true">
      <c r="A16" s="7" t="s">
        <v>8</v>
      </c>
      <c r="B16" s="14"/>
      <c r="C16" s="20" t="n">
        <f>SUM(D16:AE16)</f>
        <v>3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1</v>
      </c>
      <c r="L16" s="20" t="n">
        <v>0</v>
      </c>
      <c r="M16" s="20" t="n">
        <v>1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3" t="n">
        <v>1</v>
      </c>
      <c r="AF16" s="52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7" t="s">
        <v>87</v>
      </c>
      <c r="AB17" s="47"/>
      <c r="AC17" s="47"/>
      <c r="AD17" s="47"/>
      <c r="AE17" s="47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5"/>
      <c r="J18" s="45"/>
      <c r="K18" s="45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5"/>
      <c r="J20" s="45"/>
      <c r="K20" s="45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