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機關退休人數按年齡" state="visible" r:id="rId1"/>
  </sheets>
</workbook>
</file>

<file path=xl/sharedStrings.xml><?xml version="1.0" encoding="utf-8"?>
<sst xmlns="http://schemas.openxmlformats.org/spreadsheetml/2006/main" count="55">
  <si>
    <t>公開類</t>
  </si>
  <si>
    <t>年  報</t>
  </si>
  <si>
    <t>臺中市政府所屬各機關公務人員退休人數按年齡分</t>
  </si>
  <si>
    <t>項　目　別</t>
  </si>
  <si>
    <t>總計</t>
  </si>
  <si>
    <t xml:space="preserve">    45歲以下</t>
  </si>
  <si>
    <t>46歲</t>
  </si>
  <si>
    <t>47歲</t>
  </si>
  <si>
    <t>48歲</t>
  </si>
  <si>
    <t>49歲</t>
  </si>
  <si>
    <t>50歲</t>
  </si>
  <si>
    <t>51歲</t>
  </si>
  <si>
    <t>52歲</t>
  </si>
  <si>
    <t>53歲</t>
  </si>
  <si>
    <t>54歲</t>
  </si>
  <si>
    <t>55歲</t>
  </si>
  <si>
    <t>56歲</t>
  </si>
  <si>
    <t>57歲</t>
  </si>
  <si>
    <t>58歲</t>
  </si>
  <si>
    <t>59歲</t>
  </si>
  <si>
    <t>60歲</t>
  </si>
  <si>
    <t>61歲</t>
  </si>
  <si>
    <t>62歲</t>
  </si>
  <si>
    <t>63歲</t>
  </si>
  <si>
    <t>64歲</t>
  </si>
  <si>
    <t xml:space="preserve">    65歲以上</t>
  </si>
  <si>
    <t>次年2月底前填報</t>
  </si>
  <si>
    <t>中華民國114年</t>
  </si>
  <si>
    <t>總       計</t>
  </si>
  <si>
    <t>計</t>
  </si>
  <si>
    <t>一 次
退休金</t>
  </si>
  <si>
    <t>月退 
休金</t>
  </si>
  <si>
    <t>兼領1/2月退休金</t>
  </si>
  <si>
    <t>自   願  退  休</t>
  </si>
  <si>
    <t>一　次
退休金</t>
  </si>
  <si>
    <t>月退   
休金</t>
  </si>
  <si>
    <t>命  令  退   休</t>
  </si>
  <si>
    <t>一　次    
退休金</t>
  </si>
  <si>
    <t>月　退
休　金</t>
  </si>
  <si>
    <t>編製機關</t>
  </si>
  <si>
    <t>表    號</t>
  </si>
  <si>
    <t>屆  齡  退   休</t>
  </si>
  <si>
    <t>臺中市政府人事處</t>
  </si>
  <si>
    <t>30436-01-01-2</t>
  </si>
  <si>
    <t>單位：人</t>
  </si>
  <si>
    <t>臺中市政府所屬各機關公務人員退休人數按年齡分(續1)</t>
  </si>
  <si>
    <t xml:space="preserve">　　男性合計</t>
  </si>
  <si>
    <t>合       計</t>
  </si>
  <si>
    <t>臺中市政府所屬各機關公務人員退休人數按年齡分(續2完)</t>
  </si>
  <si>
    <t xml:space="preserve">　　女性合計</t>
  </si>
  <si>
    <t>填表                　　審核　                   　　業務主管人員                      　　　機關首長</t>
  </si>
  <si>
    <t xml:space="preserve">                                                     主辦統計人員                                           </t>
  </si>
  <si>
    <t>資料來源：由本處給與科依據臺中市政府暨所屬機關退休人員名冊資料彙編。</t>
  </si>
  <si>
    <t>填表說明：本表編製一份，並依統計法規定永久保存，資料透過網際網路上傳至「臺中市公務統計行政管理系統」。</t>
  </si>
  <si>
    <t>中華民國115年2月10日編製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</si>
</sst>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mm-dd-yy" numFmtId="198"/>
    <numFmt formatCode="#,##0.0;\-#,##0.0;&quot;-&quot;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4" borderId="3" xfId="0" applyFont="true" applyBorder="true"/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3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0" fontId="1" borderId="0" xfId="0" applyFont="true">
      <alignment horizontal="center"/>
    </xf>
    <xf numFmtId="198" fontId="1" borderId="7" xfId="0" applyNumberFormat="true" applyFont="true" applyBorder="true">
      <alignment horizontal="center"/>
    </xf>
    <xf numFmtId="198" fontId="1" borderId="3" xfId="0" applyNumberFormat="true" applyFont="true" applyBorder="true">
      <alignment horizont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5" borderId="8" xfId="0" applyFont="true" applyBorder="true"/>
    <xf numFmtId="0" fontId="1" borderId="9" xfId="0" applyFont="true" applyBorder="true">
      <alignment horizontal="right"/>
    </xf>
    <xf numFmtId="0" fontId="1" borderId="1" xfId="0" applyFont="true" applyBorder="true">
      <alignment horizontal="center"/>
    </xf>
    <xf numFmtId="198" fontId="1" borderId="1" xfId="0" applyNumberFormat="true" applyFont="true" applyBorder="true">
      <alignment horizontal="center"/>
    </xf>
    <xf numFmtId="0" fontId="6" borderId="3" xfId="0" applyFont="true" applyBorder="true">
      <alignment horizontal="right"/>
    </xf>
    <xf numFmtId="197" fontId="1" borderId="10" xfId="0" applyNumberFormat="true" applyFont="true" applyBorder="true">
      <alignment horizontal="right" vertical="center"/>
    </xf>
    <xf numFmtId="0" fontId="1" borderId="3" xfId="0" applyFont="true" applyBorder="true">
      <alignment wrapText="true"/>
    </xf>
    <xf numFmtId="197" fontId="1" borderId="4" xfId="0" applyNumberFormat="true" applyFont="true" applyBorder="true">
      <alignment horizontal="left" vertical="center"/>
    </xf>
    <xf numFmtId="197" fontId="1" borderId="4" xfId="0" applyNumberFormat="true" applyFont="true" applyBorder="true">
      <alignment horizontal="center" vertical="center"/>
    </xf>
    <xf numFmtId="197" fontId="1" borderId="1" xfId="0" applyNumberFormat="true" applyFont="true" applyBorder="true"/>
    <xf numFmtId="197" fontId="1" borderId="10" xfId="0" applyNumberFormat="true" applyFont="true" applyBorder="true"/>
    <xf numFmtId="49" fontId="1" borderId="0" xfId="0" applyNumberFormat="true" applyFont="true">
      <alignment vertical="center"/>
    </xf>
    <xf numFmtId="0" fontId="6" borderId="0" xfId="0" applyFont="true"/>
    <xf numFmtId="0" fontId="6" borderId="0" xfId="0" applyFont="true">
      <alignment vertical="center"/>
    </xf>
    <xf numFmtId="0" fontId="7" borderId="0" xfId="0" applyFont="true"/>
    <xf numFmtId="0" fontId="1" borderId="10" xfId="0" applyFont="true" applyBorder="true">
      <alignment horizontal="center" vertical="center" wrapText="true"/>
    </xf>
    <xf numFmtId="199" fontId="8" fillId="2" borderId="2" xfId="0" applyNumberFormat="true" applyFont="true" applyFill="true" applyBorder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pane xSplit="0" ySplit="8" topLeftCell="A9" activePane="bottomLeft" state="frozen"/>
      <selection activeCell="A9" sqref="A9:A9" pane="topLeft"/>
    </sheetView>
  </sheetViews>
  <sheetFormatPr customHeight="false" defaultColWidth="9.28125" defaultRowHeight="15"/>
  <cols>
    <col min="1" max="1" bestFit="false" customWidth="true" width="17.78125" hidden="false" outlineLevel="0"/>
    <col min="2" max="17" bestFit="false" customWidth="true" width="10.921875" hidden="false" outlineLevel="0"/>
    <col min="18" max="18" bestFit="false" customWidth="true" width="17.78125" hidden="false" outlineLevel="0"/>
    <col min="19" max="34" bestFit="false" customWidth="true" width="10.921875" hidden="false" outlineLevel="0"/>
    <col min="35" max="35" bestFit="false" customWidth="true" width="17.78125" hidden="false" outlineLevel="0"/>
    <col min="37" max="37" bestFit="false" customWidth="true" width="9.2109375" hidden="false" outlineLevel="0"/>
    <col min="39" max="39" bestFit="false" customWidth="true" width="9.2109375" hidden="false" outlineLevel="0"/>
    <col min="41" max="41" bestFit="false" customWidth="true" width="9.2109375" hidden="false" outlineLevel="0"/>
    <col min="43" max="51" bestFit="false" customWidth="true" width="9.210937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20"/>
      <c r="G1" s="20"/>
      <c r="H1" s="20"/>
      <c r="I1" s="20"/>
      <c r="J1" s="23"/>
      <c r="K1" s="23"/>
      <c r="L1" s="23"/>
      <c r="M1" s="26"/>
      <c r="N1" s="28" t="s">
        <v>39</v>
      </c>
      <c r="O1" s="28"/>
      <c r="P1" s="28" t="s">
        <v>42</v>
      </c>
      <c r="Q1" s="28"/>
      <c r="R1" s="1" t="s">
        <v>0</v>
      </c>
      <c r="S1" s="10"/>
      <c r="T1" s="18"/>
      <c r="U1" s="18"/>
      <c r="V1" s="18"/>
      <c r="W1" s="20"/>
      <c r="X1" s="20"/>
      <c r="Y1" s="20"/>
      <c r="Z1" s="20"/>
      <c r="AA1" s="23"/>
      <c r="AB1" s="23"/>
      <c r="AC1" s="23"/>
      <c r="AD1" s="26"/>
      <c r="AE1" s="28" t="s">
        <v>39</v>
      </c>
      <c r="AF1" s="28"/>
      <c r="AG1" s="28" t="s">
        <v>42</v>
      </c>
      <c r="AH1" s="28"/>
      <c r="AI1" s="1" t="s">
        <v>0</v>
      </c>
      <c r="AJ1" s="10"/>
      <c r="AK1" s="18"/>
      <c r="AL1" s="18"/>
      <c r="AM1" s="18"/>
      <c r="AN1" s="20"/>
      <c r="AO1" s="20"/>
      <c r="AP1" s="20"/>
      <c r="AQ1" s="20"/>
      <c r="AR1" s="23"/>
      <c r="AS1" s="23"/>
      <c r="AT1" s="23"/>
      <c r="AU1" s="26"/>
      <c r="AV1" s="28" t="s">
        <v>39</v>
      </c>
      <c r="AW1" s="28"/>
      <c r="AX1" s="28" t="s">
        <v>42</v>
      </c>
      <c r="AY1" s="28"/>
    </row>
    <row r="2" ht="20.1" customHeight="true">
      <c r="A2" s="1" t="s">
        <v>1</v>
      </c>
      <c r="B2" s="11" t="s">
        <v>26</v>
      </c>
      <c r="C2" s="11"/>
      <c r="D2" s="11"/>
      <c r="E2" s="11"/>
      <c r="F2" s="21"/>
      <c r="G2" s="22"/>
      <c r="H2" s="22"/>
      <c r="I2" s="22"/>
      <c r="J2" s="24"/>
      <c r="K2" s="24"/>
      <c r="L2" s="24"/>
      <c r="M2" s="27"/>
      <c r="N2" s="28" t="s">
        <v>40</v>
      </c>
      <c r="O2" s="28"/>
      <c r="P2" s="29" t="s">
        <v>43</v>
      </c>
      <c r="Q2" s="29"/>
      <c r="R2" s="1" t="s">
        <v>1</v>
      </c>
      <c r="S2" s="11" t="s">
        <v>26</v>
      </c>
      <c r="T2" s="11"/>
      <c r="U2" s="11"/>
      <c r="V2" s="11"/>
      <c r="W2" s="21"/>
      <c r="X2" s="22"/>
      <c r="Y2" s="22"/>
      <c r="Z2" s="22"/>
      <c r="AA2" s="24"/>
      <c r="AB2" s="24"/>
      <c r="AC2" s="24"/>
      <c r="AD2" s="27"/>
      <c r="AE2" s="28" t="s">
        <v>40</v>
      </c>
      <c r="AF2" s="28"/>
      <c r="AG2" s="29" t="s">
        <v>43</v>
      </c>
      <c r="AH2" s="29"/>
      <c r="AI2" s="1" t="s">
        <v>1</v>
      </c>
      <c r="AJ2" s="11" t="s">
        <v>26</v>
      </c>
      <c r="AK2" s="11"/>
      <c r="AL2" s="11"/>
      <c r="AM2" s="11"/>
      <c r="AN2" s="21"/>
      <c r="AO2" s="22"/>
      <c r="AP2" s="22"/>
      <c r="AQ2" s="22"/>
      <c r="AR2" s="24"/>
      <c r="AS2" s="24"/>
      <c r="AT2" s="24"/>
      <c r="AU2" s="27"/>
      <c r="AV2" s="28" t="s">
        <v>40</v>
      </c>
      <c r="AW2" s="28"/>
      <c r="AX2" s="29" t="s">
        <v>43</v>
      </c>
      <c r="AY2" s="29"/>
    </row>
    <row r="3" ht="25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 t="s">
        <v>45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 t="s">
        <v>48</v>
      </c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  <row r="4" ht="1.9" customHeight="true">
      <c r="A4" s="3"/>
      <c r="B4" s="12"/>
      <c r="C4" s="12"/>
      <c r="D4" s="12"/>
      <c r="E4" s="12"/>
      <c r="F4" s="12"/>
      <c r="G4" s="12"/>
      <c r="H4" s="12"/>
      <c r="I4" s="12"/>
      <c r="J4" s="23"/>
      <c r="K4" s="23"/>
      <c r="L4" s="23"/>
      <c r="M4" s="23"/>
      <c r="N4" s="23"/>
      <c r="O4" s="23"/>
      <c r="P4" s="23"/>
      <c r="Q4" s="23"/>
      <c r="R4" s="3"/>
      <c r="S4" s="12"/>
      <c r="T4" s="12"/>
      <c r="U4" s="12"/>
      <c r="V4" s="12"/>
      <c r="W4" s="12"/>
      <c r="X4" s="12"/>
      <c r="Y4" s="12"/>
      <c r="Z4" s="12"/>
      <c r="AA4" s="23"/>
      <c r="AB4" s="23"/>
      <c r="AC4" s="23"/>
      <c r="AD4" s="23"/>
      <c r="AE4" s="23"/>
      <c r="AF4" s="23"/>
      <c r="AG4" s="23"/>
      <c r="AH4" s="23"/>
      <c r="AI4" s="3"/>
      <c r="AJ4" s="12"/>
      <c r="AK4" s="12"/>
      <c r="AL4" s="12"/>
      <c r="AM4" s="12"/>
      <c r="AN4" s="12"/>
      <c r="AO4" s="12"/>
      <c r="AP4" s="12"/>
      <c r="AQ4" s="12"/>
      <c r="AR4" s="9"/>
      <c r="AS4" s="9"/>
      <c r="AT4" s="9"/>
      <c r="AU4" s="9"/>
      <c r="AV4" s="9"/>
      <c r="AW4" s="9"/>
      <c r="AX4" s="9"/>
      <c r="AY4" s="9"/>
    </row>
    <row r="5" ht="18.75" customHeight="true">
      <c r="A5" s="4"/>
      <c r="B5" s="13" t="s">
        <v>27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30" t="s">
        <v>44</v>
      </c>
      <c r="R5" s="32"/>
      <c r="S5" s="13" t="s">
        <v>27</v>
      </c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30" t="s">
        <v>44</v>
      </c>
      <c r="AI5" s="32"/>
      <c r="AJ5" s="13" t="s">
        <v>27</v>
      </c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30" t="s">
        <v>44</v>
      </c>
    </row>
    <row r="6" ht="17.25" customHeight="true">
      <c r="A6" s="5" t="s">
        <v>3</v>
      </c>
      <c r="B6" s="14" t="s">
        <v>28</v>
      </c>
      <c r="C6" s="14"/>
      <c r="D6" s="14"/>
      <c r="E6" s="14"/>
      <c r="F6" s="14" t="s">
        <v>33</v>
      </c>
      <c r="G6" s="14"/>
      <c r="H6" s="14"/>
      <c r="I6" s="14"/>
      <c r="J6" s="14" t="s">
        <v>36</v>
      </c>
      <c r="K6" s="14"/>
      <c r="L6" s="14"/>
      <c r="M6" s="14"/>
      <c r="N6" s="14" t="s">
        <v>41</v>
      </c>
      <c r="O6" s="14"/>
      <c r="P6" s="14"/>
      <c r="Q6" s="14"/>
      <c r="R6" s="19" t="s">
        <v>3</v>
      </c>
      <c r="S6" s="14" t="s">
        <v>47</v>
      </c>
      <c r="T6" s="14"/>
      <c r="U6" s="14"/>
      <c r="V6" s="14"/>
      <c r="W6" s="14" t="s">
        <v>33</v>
      </c>
      <c r="X6" s="14"/>
      <c r="Y6" s="14"/>
      <c r="Z6" s="14"/>
      <c r="AA6" s="14" t="s">
        <v>36</v>
      </c>
      <c r="AB6" s="14"/>
      <c r="AC6" s="14"/>
      <c r="AD6" s="14"/>
      <c r="AE6" s="14" t="s">
        <v>41</v>
      </c>
      <c r="AF6" s="14"/>
      <c r="AG6" s="14"/>
      <c r="AH6" s="14"/>
      <c r="AI6" s="19" t="s">
        <v>3</v>
      </c>
      <c r="AJ6" s="14" t="s">
        <v>47</v>
      </c>
      <c r="AK6" s="14"/>
      <c r="AL6" s="14"/>
      <c r="AM6" s="14"/>
      <c r="AN6" s="14" t="s">
        <v>33</v>
      </c>
      <c r="AO6" s="14"/>
      <c r="AP6" s="14"/>
      <c r="AQ6" s="14"/>
      <c r="AR6" s="14" t="s">
        <v>36</v>
      </c>
      <c r="AS6" s="14"/>
      <c r="AT6" s="14"/>
      <c r="AU6" s="14"/>
      <c r="AV6" s="14" t="s">
        <v>41</v>
      </c>
      <c r="AW6" s="14"/>
      <c r="AX6" s="14"/>
      <c r="AY6" s="14"/>
    </row>
    <row r="7" ht="16.35" customHeight="true">
      <c r="A7" s="5"/>
      <c r="B7" s="14" t="s">
        <v>29</v>
      </c>
      <c r="C7" s="19" t="s">
        <v>30</v>
      </c>
      <c r="D7" s="19" t="s">
        <v>31</v>
      </c>
      <c r="E7" s="19" t="s">
        <v>32</v>
      </c>
      <c r="F7" s="14" t="s">
        <v>29</v>
      </c>
      <c r="G7" s="19" t="s">
        <v>34</v>
      </c>
      <c r="H7" s="19" t="s">
        <v>35</v>
      </c>
      <c r="I7" s="19" t="s">
        <v>32</v>
      </c>
      <c r="J7" s="14" t="s">
        <v>29</v>
      </c>
      <c r="K7" s="19" t="s">
        <v>37</v>
      </c>
      <c r="L7" s="19" t="s">
        <v>38</v>
      </c>
      <c r="M7" s="19" t="s">
        <v>32</v>
      </c>
      <c r="N7" s="19" t="s">
        <v>29</v>
      </c>
      <c r="O7" s="19" t="s">
        <v>37</v>
      </c>
      <c r="P7" s="19" t="s">
        <v>38</v>
      </c>
      <c r="Q7" s="19" t="s">
        <v>32</v>
      </c>
      <c r="R7" s="19"/>
      <c r="S7" s="14" t="s">
        <v>29</v>
      </c>
      <c r="T7" s="19" t="s">
        <v>30</v>
      </c>
      <c r="U7" s="19" t="s">
        <v>31</v>
      </c>
      <c r="V7" s="19" t="s">
        <v>32</v>
      </c>
      <c r="W7" s="14" t="s">
        <v>29</v>
      </c>
      <c r="X7" s="19" t="s">
        <v>34</v>
      </c>
      <c r="Y7" s="19" t="s">
        <v>35</v>
      </c>
      <c r="Z7" s="19" t="s">
        <v>32</v>
      </c>
      <c r="AA7" s="14" t="s">
        <v>29</v>
      </c>
      <c r="AB7" s="19" t="s">
        <v>37</v>
      </c>
      <c r="AC7" s="19" t="s">
        <v>38</v>
      </c>
      <c r="AD7" s="19" t="s">
        <v>32</v>
      </c>
      <c r="AE7" s="19" t="s">
        <v>29</v>
      </c>
      <c r="AF7" s="19" t="s">
        <v>37</v>
      </c>
      <c r="AG7" s="19" t="s">
        <v>38</v>
      </c>
      <c r="AH7" s="19" t="s">
        <v>32</v>
      </c>
      <c r="AI7" s="19"/>
      <c r="AJ7" s="14" t="s">
        <v>29</v>
      </c>
      <c r="AK7" s="19" t="s">
        <v>30</v>
      </c>
      <c r="AL7" s="19" t="s">
        <v>31</v>
      </c>
      <c r="AM7" s="19" t="s">
        <v>32</v>
      </c>
      <c r="AN7" s="14" t="s">
        <v>29</v>
      </c>
      <c r="AO7" s="19" t="s">
        <v>34</v>
      </c>
      <c r="AP7" s="19" t="s">
        <v>35</v>
      </c>
      <c r="AQ7" s="19" t="s">
        <v>32</v>
      </c>
      <c r="AR7" s="14" t="s">
        <v>29</v>
      </c>
      <c r="AS7" s="19" t="s">
        <v>37</v>
      </c>
      <c r="AT7" s="19" t="s">
        <v>38</v>
      </c>
      <c r="AU7" s="19" t="s">
        <v>32</v>
      </c>
      <c r="AV7" s="19" t="s">
        <v>29</v>
      </c>
      <c r="AW7" s="19" t="s">
        <v>37</v>
      </c>
      <c r="AX7" s="19" t="s">
        <v>38</v>
      </c>
      <c r="AY7" s="41" t="s">
        <v>32</v>
      </c>
    </row>
    <row r="8" ht="58.15" customHeight="true">
      <c r="A8" s="5"/>
      <c r="B8" s="14"/>
      <c r="C8" s="19"/>
      <c r="D8" s="19"/>
      <c r="E8" s="19"/>
      <c r="F8" s="14"/>
      <c r="G8" s="19"/>
      <c r="H8" s="19"/>
      <c r="I8" s="19"/>
      <c r="J8" s="14"/>
      <c r="K8" s="19"/>
      <c r="L8" s="19"/>
      <c r="M8" s="19"/>
      <c r="N8" s="19"/>
      <c r="O8" s="19"/>
      <c r="P8" s="19"/>
      <c r="Q8" s="19"/>
      <c r="R8" s="19"/>
      <c r="S8" s="14"/>
      <c r="T8" s="19"/>
      <c r="U8" s="19"/>
      <c r="V8" s="19"/>
      <c r="W8" s="14"/>
      <c r="X8" s="19"/>
      <c r="Y8" s="19"/>
      <c r="Z8" s="19"/>
      <c r="AA8" s="14"/>
      <c r="AB8" s="19"/>
      <c r="AC8" s="19"/>
      <c r="AD8" s="19"/>
      <c r="AE8" s="19"/>
      <c r="AF8" s="19"/>
      <c r="AG8" s="19"/>
      <c r="AH8" s="19"/>
      <c r="AI8" s="19"/>
      <c r="AJ8" s="14"/>
      <c r="AK8" s="19"/>
      <c r="AL8" s="19"/>
      <c r="AM8" s="19"/>
      <c r="AN8" s="14"/>
      <c r="AO8" s="19"/>
      <c r="AP8" s="19"/>
      <c r="AQ8" s="19"/>
      <c r="AR8" s="14"/>
      <c r="AS8" s="19"/>
      <c r="AT8" s="19"/>
      <c r="AU8" s="19"/>
      <c r="AV8" s="19"/>
      <c r="AW8" s="19"/>
      <c r="AX8" s="19"/>
      <c r="AY8" s="41"/>
    </row>
    <row r="9" ht="21" customHeight="true">
      <c r="A9" s="6" t="s">
        <v>4</v>
      </c>
      <c r="B9" s="15" t="n">
        <f>SUM(B10:B30)</f>
        <v>536</v>
      </c>
      <c r="C9" s="15" t="n">
        <f>SUM(C10:C30)</f>
        <v>11</v>
      </c>
      <c r="D9" s="15" t="n">
        <f>SUM(D10:D30)</f>
        <v>524</v>
      </c>
      <c r="E9" s="15" t="n">
        <f>SUM(E10:E30)</f>
        <v>1</v>
      </c>
      <c r="F9" s="15" t="n">
        <f>SUM(F10:F30)</f>
        <v>425</v>
      </c>
      <c r="G9" s="15" t="n">
        <f>SUM(G10:G30)</f>
        <v>9</v>
      </c>
      <c r="H9" s="15" t="n">
        <f>SUM(H10:H30)</f>
        <v>415</v>
      </c>
      <c r="I9" s="15" t="n">
        <f>SUM(I10:I30)</f>
        <v>1</v>
      </c>
      <c r="J9" s="15" t="n">
        <f>SUM(J10:J30)</f>
        <v>4</v>
      </c>
      <c r="K9" s="15" t="n">
        <f>SUM(K10:K30)</f>
        <v>0</v>
      </c>
      <c r="L9" s="15" t="n">
        <f>SUM(L10:L30)</f>
        <v>4</v>
      </c>
      <c r="M9" s="15" t="n">
        <f>SUM(M10:M30)</f>
        <v>0</v>
      </c>
      <c r="N9" s="15" t="n">
        <f>SUM(N10:N30)</f>
        <v>107</v>
      </c>
      <c r="O9" s="15" t="n">
        <f>SUM(O10:O30)</f>
        <v>2</v>
      </c>
      <c r="P9" s="15" t="n">
        <f>AG9+AX9</f>
        <v>105</v>
      </c>
      <c r="Q9" s="31" t="n">
        <f>AH9+AY9</f>
        <v>0</v>
      </c>
      <c r="R9" s="33" t="s">
        <v>46</v>
      </c>
      <c r="S9" s="15" t="n">
        <f>SUM(S10:S30)</f>
        <v>395</v>
      </c>
      <c r="T9" s="15" t="n">
        <f>SUM(T10:T30)</f>
        <v>3</v>
      </c>
      <c r="U9" s="15" t="n">
        <f>SUM(U10:U30)</f>
        <v>391</v>
      </c>
      <c r="V9" s="15" t="n">
        <f>SUM(V10:V30)</f>
        <v>1</v>
      </c>
      <c r="W9" s="15" t="n">
        <f>SUM(W10:W30)</f>
        <v>305</v>
      </c>
      <c r="X9" s="15" t="n">
        <f>SUM(X10:X30)</f>
        <v>3</v>
      </c>
      <c r="Y9" s="15" t="n">
        <f>SUM(Y10:Y30)</f>
        <v>301</v>
      </c>
      <c r="Z9" s="15" t="n">
        <f>SUM(Z10:Z30)</f>
        <v>1</v>
      </c>
      <c r="AA9" s="15" t="n">
        <f>SUM(AA10:AA30)</f>
        <v>4</v>
      </c>
      <c r="AB9" s="15" t="n">
        <f>SUM(AB10:AB30)</f>
        <v>0</v>
      </c>
      <c r="AC9" s="15" t="n">
        <f>SUM(AC10:AC30)</f>
        <v>4</v>
      </c>
      <c r="AD9" s="15" t="n">
        <f>SUM(AD10:AD30)</f>
        <v>0</v>
      </c>
      <c r="AE9" s="15" t="n">
        <f>SUM(AE10:AE30)</f>
        <v>86</v>
      </c>
      <c r="AF9" s="15" t="n">
        <f>SUM(AF10:AF30)</f>
        <v>0</v>
      </c>
      <c r="AG9" s="15" t="n">
        <f>SUM(AG10:AG30)</f>
        <v>86</v>
      </c>
      <c r="AH9" s="31" t="n">
        <f>SUM(AH10:AH30)</f>
        <v>0</v>
      </c>
      <c r="AI9" s="33" t="s">
        <v>49</v>
      </c>
      <c r="AJ9" s="15" t="n">
        <f>SUM(AJ10:AJ30)</f>
        <v>141</v>
      </c>
      <c r="AK9" s="15" t="n">
        <f>SUM(AK10:AK30)</f>
        <v>8</v>
      </c>
      <c r="AL9" s="15" t="n">
        <f>SUM(AL10:AL30)</f>
        <v>133</v>
      </c>
      <c r="AM9" s="15" t="n">
        <f>SUM(AM10:AM30)</f>
        <v>0</v>
      </c>
      <c r="AN9" s="15" t="n">
        <f>SUM(AN10:AN30)</f>
        <v>120</v>
      </c>
      <c r="AO9" s="15" t="n">
        <f>SUM(AO10:AO30)</f>
        <v>6</v>
      </c>
      <c r="AP9" s="15" t="n">
        <f>SUM(AP10:AP30)</f>
        <v>114</v>
      </c>
      <c r="AQ9" s="15" t="n">
        <f>SUM(AQ10:AQ30)</f>
        <v>0</v>
      </c>
      <c r="AR9" s="15" t="n">
        <f>SUM(AR10:AR30)</f>
        <v>0</v>
      </c>
      <c r="AS9" s="15" t="n">
        <f>SUM(AS10:AS30)</f>
        <v>0</v>
      </c>
      <c r="AT9" s="15" t="n">
        <f>SUM(AT10:AT30)</f>
        <v>0</v>
      </c>
      <c r="AU9" s="15" t="n">
        <f>SUM(AU10:AU30)</f>
        <v>0</v>
      </c>
      <c r="AV9" s="15" t="n">
        <f>SUM(AV10:AV30)</f>
        <v>21</v>
      </c>
      <c r="AW9" s="15" t="n">
        <f>SUM(AW10:AW30)</f>
        <v>2</v>
      </c>
      <c r="AX9" s="15" t="n">
        <f>SUM(AX10:AX30)</f>
        <v>19</v>
      </c>
      <c r="AY9" s="31" t="n">
        <f>SUM(AY10:AY30)</f>
        <v>0</v>
      </c>
    </row>
    <row r="10" ht="21" customHeight="true">
      <c r="A10" s="6" t="s">
        <v>5</v>
      </c>
      <c r="B10" s="15" t="n">
        <f>S10+AJ10</f>
        <v>1</v>
      </c>
      <c r="C10" s="15" t="n">
        <f>T10+AK10</f>
        <v>1</v>
      </c>
      <c r="D10" s="15" t="n">
        <f>U10+AL10</f>
        <v>0</v>
      </c>
      <c r="E10" s="15" t="n">
        <f>V10+AM10</f>
        <v>0</v>
      </c>
      <c r="F10" s="15" t="n">
        <f>W10+AN10</f>
        <v>1</v>
      </c>
      <c r="G10" s="15" t="n">
        <f>X10+AO10</f>
        <v>1</v>
      </c>
      <c r="H10" s="15" t="n">
        <f>Y10+AP10</f>
        <v>0</v>
      </c>
      <c r="I10" s="15" t="n">
        <f>Z10+AQ10</f>
        <v>0</v>
      </c>
      <c r="J10" s="15" t="n">
        <f>AA10+AR10</f>
        <v>0</v>
      </c>
      <c r="K10" s="15" t="n">
        <f>AB10+AS10</f>
        <v>0</v>
      </c>
      <c r="L10" s="15" t="n">
        <f>AC10+AT10</f>
        <v>0</v>
      </c>
      <c r="M10" s="15" t="n">
        <f>AD10+AU10</f>
        <v>0</v>
      </c>
      <c r="N10" s="15" t="n">
        <f>AE10+AV10</f>
        <v>0</v>
      </c>
      <c r="O10" s="15" t="n">
        <f>AF10+AW10</f>
        <v>0</v>
      </c>
      <c r="P10" s="15" t="n">
        <f>AG10+AX10</f>
        <v>0</v>
      </c>
      <c r="Q10" s="31" t="n">
        <f>AH10+AY10</f>
        <v>0</v>
      </c>
      <c r="R10" s="34" t="s">
        <v>5</v>
      </c>
      <c r="S10" s="15" t="n">
        <f>W10+AA10+AE10</f>
        <v>0</v>
      </c>
      <c r="T10" s="15" t="n">
        <f>X10+AB10+AF10</f>
        <v>0</v>
      </c>
      <c r="U10" s="15" t="n">
        <f>Y10+AC10+AG10</f>
        <v>0</v>
      </c>
      <c r="V10" s="15" t="n">
        <f>Z10+AD10+AH10</f>
        <v>0</v>
      </c>
      <c r="W10" s="15" t="n">
        <f>SUM(X10:Z10)</f>
        <v>0</v>
      </c>
      <c r="X10" s="35" t="n">
        <v>0</v>
      </c>
      <c r="Y10" s="35" t="n">
        <v>0</v>
      </c>
      <c r="Z10" s="35" t="n">
        <v>0</v>
      </c>
      <c r="AA10" s="35" t="n">
        <f>SUM(AB10:AD10)</f>
        <v>0</v>
      </c>
      <c r="AB10" s="35" t="n">
        <v>0</v>
      </c>
      <c r="AC10" s="35" t="n">
        <v>0</v>
      </c>
      <c r="AD10" s="35" t="n">
        <v>0</v>
      </c>
      <c r="AE10" s="35" t="n">
        <f>SUM(AF10:AH10)</f>
        <v>0</v>
      </c>
      <c r="AF10" s="35" t="n">
        <v>0</v>
      </c>
      <c r="AG10" s="35" t="n">
        <v>0</v>
      </c>
      <c r="AH10" s="36" t="n">
        <v>0</v>
      </c>
      <c r="AI10" s="34" t="s">
        <v>5</v>
      </c>
      <c r="AJ10" s="15" t="n">
        <f>AN10+AR10+AV10</f>
        <v>1</v>
      </c>
      <c r="AK10" s="15" t="n">
        <f>AO10+AS10+AW10</f>
        <v>1</v>
      </c>
      <c r="AL10" s="15" t="n">
        <f>AP10+AT10+AX10</f>
        <v>0</v>
      </c>
      <c r="AM10" s="15" t="n">
        <f>AQ10+AU10+AY10</f>
        <v>0</v>
      </c>
      <c r="AN10" s="15" t="n">
        <f>SUM(AO10:AQ10)</f>
        <v>1</v>
      </c>
      <c r="AO10" s="35" t="n">
        <v>1</v>
      </c>
      <c r="AP10" s="35" t="n">
        <v>0</v>
      </c>
      <c r="AQ10" s="35" t="n">
        <v>0</v>
      </c>
      <c r="AR10" s="35" t="n">
        <f>SUM(AS10:AU10)</f>
        <v>0</v>
      </c>
      <c r="AS10" s="35" t="n">
        <v>0</v>
      </c>
      <c r="AT10" s="35" t="n">
        <v>0</v>
      </c>
      <c r="AU10" s="35" t="n">
        <v>0</v>
      </c>
      <c r="AV10" s="35" t="n">
        <f>SUM(AW10:AY10)</f>
        <v>0</v>
      </c>
      <c r="AW10" s="35" t="n">
        <v>0</v>
      </c>
      <c r="AX10" s="35" t="n">
        <v>0</v>
      </c>
      <c r="AY10" s="36" t="n">
        <v>0</v>
      </c>
    </row>
    <row r="11" ht="21" customHeight="true">
      <c r="A11" s="6" t="s">
        <v>6</v>
      </c>
      <c r="B11" s="15" t="n">
        <f>S11+AJ11</f>
        <v>0</v>
      </c>
      <c r="C11" s="15" t="n">
        <f>T11+AK11</f>
        <v>0</v>
      </c>
      <c r="D11" s="15" t="n">
        <f>U11+AL11</f>
        <v>0</v>
      </c>
      <c r="E11" s="15" t="n">
        <f>V11+AM11</f>
        <v>0</v>
      </c>
      <c r="F11" s="15" t="n">
        <f>W11+AN11</f>
        <v>0</v>
      </c>
      <c r="G11" s="15" t="n">
        <f>X11+AO11</f>
        <v>0</v>
      </c>
      <c r="H11" s="15" t="n">
        <f>Y11+AP11</f>
        <v>0</v>
      </c>
      <c r="I11" s="15" t="n">
        <f>Z11+AQ11</f>
        <v>0</v>
      </c>
      <c r="J11" s="15" t="n">
        <f>AA11+AR11</f>
        <v>0</v>
      </c>
      <c r="K11" s="15" t="n">
        <f>AB11+AS11</f>
        <v>0</v>
      </c>
      <c r="L11" s="15" t="n">
        <f>AC11+AT11</f>
        <v>0</v>
      </c>
      <c r="M11" s="15" t="n">
        <f>AD11+AU11</f>
        <v>0</v>
      </c>
      <c r="N11" s="15" t="n">
        <f>AE11+AV11</f>
        <v>0</v>
      </c>
      <c r="O11" s="15" t="n">
        <f>AF11+AW11</f>
        <v>0</v>
      </c>
      <c r="P11" s="15" t="n">
        <f>AG11+AX11</f>
        <v>0</v>
      </c>
      <c r="Q11" s="31" t="n">
        <f>AH11+AY11</f>
        <v>0</v>
      </c>
      <c r="R11" s="34" t="s">
        <v>6</v>
      </c>
      <c r="S11" s="15" t="n">
        <f>W11+AA11+AE11</f>
        <v>0</v>
      </c>
      <c r="T11" s="15" t="n">
        <f>X11+AB11+AF11</f>
        <v>0</v>
      </c>
      <c r="U11" s="15" t="n">
        <f>Y11+AC11+AG11</f>
        <v>0</v>
      </c>
      <c r="V11" s="15" t="n">
        <f>Z11+AD11+AH11</f>
        <v>0</v>
      </c>
      <c r="W11" s="15" t="n">
        <f>SUM(X11:Z11)</f>
        <v>0</v>
      </c>
      <c r="X11" s="35" t="n">
        <v>0</v>
      </c>
      <c r="Y11" s="35" t="n">
        <v>0</v>
      </c>
      <c r="Z11" s="35" t="n">
        <v>0</v>
      </c>
      <c r="AA11" s="35" t="n">
        <f>SUM(AB11:AD11)</f>
        <v>0</v>
      </c>
      <c r="AB11" s="35" t="n">
        <v>0</v>
      </c>
      <c r="AC11" s="35" t="n">
        <v>0</v>
      </c>
      <c r="AD11" s="35" t="n">
        <v>0</v>
      </c>
      <c r="AE11" s="35" t="n">
        <f>SUM(AF11:AH11)</f>
        <v>0</v>
      </c>
      <c r="AF11" s="35" t="n">
        <v>0</v>
      </c>
      <c r="AG11" s="35" t="n">
        <v>0</v>
      </c>
      <c r="AH11" s="36" t="n">
        <v>0</v>
      </c>
      <c r="AI11" s="34" t="s">
        <v>6</v>
      </c>
      <c r="AJ11" s="15" t="n">
        <f>AN11+AR11+AV11</f>
        <v>0</v>
      </c>
      <c r="AK11" s="15" t="n">
        <f>AO11+AS11+AW11</f>
        <v>0</v>
      </c>
      <c r="AL11" s="15" t="n">
        <f>AP11+AT11+AX11</f>
        <v>0</v>
      </c>
      <c r="AM11" s="15" t="n">
        <f>AQ11+AU11+AY11</f>
        <v>0</v>
      </c>
      <c r="AN11" s="15" t="n">
        <f>SUM(AO11:AQ11)</f>
        <v>0</v>
      </c>
      <c r="AO11" s="35" t="n">
        <v>0</v>
      </c>
      <c r="AP11" s="35" t="n">
        <v>0</v>
      </c>
      <c r="AQ11" s="35" t="n">
        <v>0</v>
      </c>
      <c r="AR11" s="35" t="n">
        <f>SUM(AS11:AU11)</f>
        <v>0</v>
      </c>
      <c r="AS11" s="35" t="n">
        <v>0</v>
      </c>
      <c r="AT11" s="35" t="n">
        <v>0</v>
      </c>
      <c r="AU11" s="35" t="n">
        <v>0</v>
      </c>
      <c r="AV11" s="35" t="n">
        <f>SUM(AW11:AY11)</f>
        <v>0</v>
      </c>
      <c r="AW11" s="35" t="n">
        <v>0</v>
      </c>
      <c r="AX11" s="35" t="n">
        <v>0</v>
      </c>
      <c r="AY11" s="36" t="n">
        <v>0</v>
      </c>
    </row>
    <row r="12" ht="21" customHeight="true">
      <c r="A12" s="6" t="s">
        <v>7</v>
      </c>
      <c r="B12" s="15" t="n">
        <f>S12+AJ12</f>
        <v>0</v>
      </c>
      <c r="C12" s="15" t="n">
        <f>T12+AK12</f>
        <v>0</v>
      </c>
      <c r="D12" s="15" t="n">
        <f>U12+AL12</f>
        <v>0</v>
      </c>
      <c r="E12" s="15" t="n">
        <f>V12+AM12</f>
        <v>0</v>
      </c>
      <c r="F12" s="15" t="n">
        <f>W12+AN12</f>
        <v>0</v>
      </c>
      <c r="G12" s="15" t="n">
        <f>X12+AO12</f>
        <v>0</v>
      </c>
      <c r="H12" s="15" t="n">
        <f>Y12+AP12</f>
        <v>0</v>
      </c>
      <c r="I12" s="15" t="n">
        <f>Z12+AQ12</f>
        <v>0</v>
      </c>
      <c r="J12" s="15" t="n">
        <f>AA12+AR12</f>
        <v>0</v>
      </c>
      <c r="K12" s="15" t="n">
        <f>AB12+AS12</f>
        <v>0</v>
      </c>
      <c r="L12" s="15" t="n">
        <f>AC12+AT12</f>
        <v>0</v>
      </c>
      <c r="M12" s="15" t="n">
        <f>AD12+AU12</f>
        <v>0</v>
      </c>
      <c r="N12" s="15" t="n">
        <f>AE12+AV12</f>
        <v>0</v>
      </c>
      <c r="O12" s="15" t="n">
        <f>AF12+AW12</f>
        <v>0</v>
      </c>
      <c r="P12" s="15" t="n">
        <f>AG12+AX12</f>
        <v>0</v>
      </c>
      <c r="Q12" s="31" t="n">
        <f>AH12+AY12</f>
        <v>0</v>
      </c>
      <c r="R12" s="34" t="s">
        <v>7</v>
      </c>
      <c r="S12" s="15" t="n">
        <f>W12+AA12+AE12</f>
        <v>0</v>
      </c>
      <c r="T12" s="15" t="n">
        <f>X12+AB12+AF12</f>
        <v>0</v>
      </c>
      <c r="U12" s="15" t="n">
        <f>Y12+AC12+AG12</f>
        <v>0</v>
      </c>
      <c r="V12" s="15" t="n">
        <f>Z12+AD12+AH12</f>
        <v>0</v>
      </c>
      <c r="W12" s="15" t="n">
        <f>SUM(X12:Z12)</f>
        <v>0</v>
      </c>
      <c r="X12" s="35" t="n">
        <v>0</v>
      </c>
      <c r="Y12" s="35" t="n">
        <v>0</v>
      </c>
      <c r="Z12" s="35" t="n">
        <v>0</v>
      </c>
      <c r="AA12" s="35" t="n">
        <f>SUM(AB12:AD12)</f>
        <v>0</v>
      </c>
      <c r="AB12" s="35" t="n">
        <v>0</v>
      </c>
      <c r="AC12" s="35" t="n">
        <v>0</v>
      </c>
      <c r="AD12" s="35" t="n">
        <v>0</v>
      </c>
      <c r="AE12" s="35" t="n">
        <f>SUM(AF12:AH12)</f>
        <v>0</v>
      </c>
      <c r="AF12" s="35" t="n">
        <v>0</v>
      </c>
      <c r="AG12" s="35" t="n">
        <v>0</v>
      </c>
      <c r="AH12" s="36" t="n">
        <v>0</v>
      </c>
      <c r="AI12" s="34" t="s">
        <v>7</v>
      </c>
      <c r="AJ12" s="15" t="n">
        <f>AN12+AR12+AV12</f>
        <v>0</v>
      </c>
      <c r="AK12" s="15" t="n">
        <f>AO12+AS12+AW12</f>
        <v>0</v>
      </c>
      <c r="AL12" s="15" t="n">
        <f>AP12+AT12+AX12</f>
        <v>0</v>
      </c>
      <c r="AM12" s="15" t="n">
        <f>AQ12+AU12+AY12</f>
        <v>0</v>
      </c>
      <c r="AN12" s="15" t="n">
        <f>SUM(AO12:AQ12)</f>
        <v>0</v>
      </c>
      <c r="AO12" s="35" t="n">
        <v>0</v>
      </c>
      <c r="AP12" s="35" t="n">
        <v>0</v>
      </c>
      <c r="AQ12" s="35" t="n">
        <v>0</v>
      </c>
      <c r="AR12" s="35" t="n">
        <f>SUM(AS12:AU12)</f>
        <v>0</v>
      </c>
      <c r="AS12" s="35" t="n">
        <v>0</v>
      </c>
      <c r="AT12" s="35" t="n">
        <v>0</v>
      </c>
      <c r="AU12" s="35" t="n">
        <v>0</v>
      </c>
      <c r="AV12" s="35" t="n">
        <f>SUM(AW12:AY12)</f>
        <v>0</v>
      </c>
      <c r="AW12" s="35" t="n">
        <v>0</v>
      </c>
      <c r="AX12" s="35" t="n">
        <v>0</v>
      </c>
      <c r="AY12" s="36" t="n">
        <v>0</v>
      </c>
    </row>
    <row r="13" ht="21" customHeight="true">
      <c r="A13" s="6" t="s">
        <v>8</v>
      </c>
      <c r="B13" s="15" t="n">
        <f>S13+AJ13</f>
        <v>0</v>
      </c>
      <c r="C13" s="15" t="n">
        <f>T13+AK13</f>
        <v>0</v>
      </c>
      <c r="D13" s="15" t="n">
        <f>U13+AL13</f>
        <v>0</v>
      </c>
      <c r="E13" s="15" t="n">
        <f>V13+AM13</f>
        <v>0</v>
      </c>
      <c r="F13" s="15" t="n">
        <f>W13+AN13</f>
        <v>0</v>
      </c>
      <c r="G13" s="15" t="n">
        <f>X13+AO13</f>
        <v>0</v>
      </c>
      <c r="H13" s="15" t="n">
        <f>Y13+AP13</f>
        <v>0</v>
      </c>
      <c r="I13" s="15" t="n">
        <f>Z13+AQ13</f>
        <v>0</v>
      </c>
      <c r="J13" s="15" t="n">
        <f>AA13+AR13</f>
        <v>0</v>
      </c>
      <c r="K13" s="15" t="n">
        <f>AB13+AS13</f>
        <v>0</v>
      </c>
      <c r="L13" s="15" t="n">
        <f>AC13+AT13</f>
        <v>0</v>
      </c>
      <c r="M13" s="15" t="n">
        <f>AD13+AU13</f>
        <v>0</v>
      </c>
      <c r="N13" s="15" t="n">
        <f>AE13+AV13</f>
        <v>0</v>
      </c>
      <c r="O13" s="15" t="n">
        <f>AF13+AW13</f>
        <v>0</v>
      </c>
      <c r="P13" s="15" t="n">
        <f>AG13+AX13</f>
        <v>0</v>
      </c>
      <c r="Q13" s="31" t="n">
        <f>AH13+AY13</f>
        <v>0</v>
      </c>
      <c r="R13" s="34" t="s">
        <v>8</v>
      </c>
      <c r="S13" s="15" t="n">
        <f>W13+AA13+AE13</f>
        <v>0</v>
      </c>
      <c r="T13" s="15" t="n">
        <f>X13+AB13+AF13</f>
        <v>0</v>
      </c>
      <c r="U13" s="15" t="n">
        <f>Y13+AC13+AG13</f>
        <v>0</v>
      </c>
      <c r="V13" s="15" t="n">
        <f>Z13+AD13+AH13</f>
        <v>0</v>
      </c>
      <c r="W13" s="15" t="n">
        <f>SUM(X13:Z13)</f>
        <v>0</v>
      </c>
      <c r="X13" s="35" t="n">
        <v>0</v>
      </c>
      <c r="Y13" s="35" t="n">
        <v>0</v>
      </c>
      <c r="Z13" s="35" t="n">
        <v>0</v>
      </c>
      <c r="AA13" s="35" t="n">
        <f>SUM(AB13:AD13)</f>
        <v>0</v>
      </c>
      <c r="AB13" s="35" t="n">
        <v>0</v>
      </c>
      <c r="AC13" s="35" t="n">
        <v>0</v>
      </c>
      <c r="AD13" s="35" t="n">
        <v>0</v>
      </c>
      <c r="AE13" s="35" t="n">
        <f>SUM(AF13:AH13)</f>
        <v>0</v>
      </c>
      <c r="AF13" s="35" t="n">
        <v>0</v>
      </c>
      <c r="AG13" s="35" t="n">
        <v>0</v>
      </c>
      <c r="AH13" s="36" t="n">
        <v>0</v>
      </c>
      <c r="AI13" s="34" t="s">
        <v>8</v>
      </c>
      <c r="AJ13" s="15" t="n">
        <f>AN13+AR13+AV13</f>
        <v>0</v>
      </c>
      <c r="AK13" s="15" t="n">
        <f>AO13+AS13+AW13</f>
        <v>0</v>
      </c>
      <c r="AL13" s="15" t="n">
        <f>AP13+AT13+AX13</f>
        <v>0</v>
      </c>
      <c r="AM13" s="15" t="n">
        <f>AQ13+AU13+AY13</f>
        <v>0</v>
      </c>
      <c r="AN13" s="15" t="n">
        <f>SUM(AO13:AQ13)</f>
        <v>0</v>
      </c>
      <c r="AO13" s="35" t="n">
        <v>0</v>
      </c>
      <c r="AP13" s="35" t="n">
        <v>0</v>
      </c>
      <c r="AQ13" s="35" t="n">
        <v>0</v>
      </c>
      <c r="AR13" s="35" t="n">
        <f>SUM(AS13:AU13)</f>
        <v>0</v>
      </c>
      <c r="AS13" s="35" t="n">
        <v>0</v>
      </c>
      <c r="AT13" s="35" t="n">
        <v>0</v>
      </c>
      <c r="AU13" s="35" t="n">
        <v>0</v>
      </c>
      <c r="AV13" s="35" t="n">
        <f>SUM(AW13:AY13)</f>
        <v>0</v>
      </c>
      <c r="AW13" s="35" t="n">
        <v>0</v>
      </c>
      <c r="AX13" s="35" t="n">
        <v>0</v>
      </c>
      <c r="AY13" s="36" t="n">
        <v>0</v>
      </c>
    </row>
    <row r="14" ht="21" customHeight="true">
      <c r="A14" s="6" t="s">
        <v>9</v>
      </c>
      <c r="B14" s="15" t="n">
        <f>S14+AJ14</f>
        <v>1</v>
      </c>
      <c r="C14" s="15" t="n">
        <f>T14+AK14</f>
        <v>0</v>
      </c>
      <c r="D14" s="15" t="n">
        <f>U14+AL14</f>
        <v>1</v>
      </c>
      <c r="E14" s="15" t="n">
        <f>V14+AM14</f>
        <v>0</v>
      </c>
      <c r="F14" s="15" t="n">
        <f>W14+AN14</f>
        <v>1</v>
      </c>
      <c r="G14" s="15" t="n">
        <f>X14+AO14</f>
        <v>0</v>
      </c>
      <c r="H14" s="15" t="n">
        <f>Y14+AP14</f>
        <v>1</v>
      </c>
      <c r="I14" s="15" t="n">
        <f>Z14+AQ14</f>
        <v>0</v>
      </c>
      <c r="J14" s="15" t="n">
        <f>AA14+AR14</f>
        <v>0</v>
      </c>
      <c r="K14" s="15" t="n">
        <f>AB14+AS14</f>
        <v>0</v>
      </c>
      <c r="L14" s="15" t="n">
        <f>AC14+AT14</f>
        <v>0</v>
      </c>
      <c r="M14" s="15" t="n">
        <f>AD14+AU14</f>
        <v>0</v>
      </c>
      <c r="N14" s="15" t="n">
        <f>AE14+AV14</f>
        <v>0</v>
      </c>
      <c r="O14" s="15" t="n">
        <f>AF14+AW14</f>
        <v>0</v>
      </c>
      <c r="P14" s="15" t="n">
        <f>AG14+AX14</f>
        <v>0</v>
      </c>
      <c r="Q14" s="31" t="n">
        <f>AH14+AY14</f>
        <v>0</v>
      </c>
      <c r="R14" s="34" t="s">
        <v>9</v>
      </c>
      <c r="S14" s="15" t="n">
        <f>W14+AA14+AE14</f>
        <v>0</v>
      </c>
      <c r="T14" s="15" t="n">
        <f>X14+AB14+AF14</f>
        <v>0</v>
      </c>
      <c r="U14" s="15" t="n">
        <f>Y14+AC14+AG14</f>
        <v>0</v>
      </c>
      <c r="V14" s="15" t="n">
        <f>Z14+AD14+AH14</f>
        <v>0</v>
      </c>
      <c r="W14" s="15" t="n">
        <f>SUM(X14:Z14)</f>
        <v>0</v>
      </c>
      <c r="X14" s="35" t="n">
        <v>0</v>
      </c>
      <c r="Y14" s="35" t="n">
        <v>0</v>
      </c>
      <c r="Z14" s="35" t="n">
        <v>0</v>
      </c>
      <c r="AA14" s="35" t="n">
        <f>SUM(AB14:AD14)</f>
        <v>0</v>
      </c>
      <c r="AB14" s="35" t="n">
        <v>0</v>
      </c>
      <c r="AC14" s="35" t="n">
        <v>0</v>
      </c>
      <c r="AD14" s="35" t="n">
        <v>0</v>
      </c>
      <c r="AE14" s="35" t="n">
        <f>SUM(AF14:AH14)</f>
        <v>0</v>
      </c>
      <c r="AF14" s="35" t="n">
        <v>0</v>
      </c>
      <c r="AG14" s="35" t="n">
        <v>0</v>
      </c>
      <c r="AH14" s="36" t="n">
        <v>0</v>
      </c>
      <c r="AI14" s="34" t="s">
        <v>9</v>
      </c>
      <c r="AJ14" s="15" t="n">
        <f>AN14+AR14+AV14</f>
        <v>1</v>
      </c>
      <c r="AK14" s="15" t="n">
        <f>AO14+AS14+AW14</f>
        <v>0</v>
      </c>
      <c r="AL14" s="15" t="n">
        <f>AP14+AT14+AX14</f>
        <v>1</v>
      </c>
      <c r="AM14" s="15" t="n">
        <f>AQ14+AU14+AY14</f>
        <v>0</v>
      </c>
      <c r="AN14" s="15" t="n">
        <f>SUM(AO14:AQ14)</f>
        <v>1</v>
      </c>
      <c r="AO14" s="35" t="n">
        <v>0</v>
      </c>
      <c r="AP14" s="35" t="n">
        <v>1</v>
      </c>
      <c r="AQ14" s="35" t="n">
        <v>0</v>
      </c>
      <c r="AR14" s="35" t="n">
        <f>SUM(AS14:AU14)</f>
        <v>0</v>
      </c>
      <c r="AS14" s="35" t="n">
        <v>0</v>
      </c>
      <c r="AT14" s="35" t="n">
        <v>0</v>
      </c>
      <c r="AU14" s="35" t="n">
        <v>0</v>
      </c>
      <c r="AV14" s="35" t="n">
        <f>SUM(AW14:AY14)</f>
        <v>0</v>
      </c>
      <c r="AW14" s="35" t="n">
        <v>0</v>
      </c>
      <c r="AX14" s="35" t="n">
        <v>0</v>
      </c>
      <c r="AY14" s="36" t="n">
        <v>0</v>
      </c>
    </row>
    <row r="15" ht="21" customHeight="true">
      <c r="A15" s="6" t="s">
        <v>10</v>
      </c>
      <c r="B15" s="15" t="n">
        <f>S15+AJ15</f>
        <v>16</v>
      </c>
      <c r="C15" s="15" t="n">
        <f>T15+AK15</f>
        <v>0</v>
      </c>
      <c r="D15" s="15" t="n">
        <f>U15+AL15</f>
        <v>16</v>
      </c>
      <c r="E15" s="15" t="n">
        <f>V15+AM15</f>
        <v>0</v>
      </c>
      <c r="F15" s="15" t="n">
        <f>W15+AN15</f>
        <v>15</v>
      </c>
      <c r="G15" s="15" t="n">
        <f>X15+AO15</f>
        <v>0</v>
      </c>
      <c r="H15" s="15" t="n">
        <f>Y15+AP15</f>
        <v>15</v>
      </c>
      <c r="I15" s="15" t="n">
        <f>Z15+AQ15</f>
        <v>0</v>
      </c>
      <c r="J15" s="15" t="n">
        <f>AA15+AR15</f>
        <v>1</v>
      </c>
      <c r="K15" s="15" t="n">
        <f>AB15+AS15</f>
        <v>0</v>
      </c>
      <c r="L15" s="15" t="n">
        <f>AC15+AT15</f>
        <v>1</v>
      </c>
      <c r="M15" s="15" t="n">
        <f>AD15+AU15</f>
        <v>0</v>
      </c>
      <c r="N15" s="15" t="n">
        <f>AE15+AV15</f>
        <v>0</v>
      </c>
      <c r="O15" s="15" t="n">
        <f>AF15+AW15</f>
        <v>0</v>
      </c>
      <c r="P15" s="15" t="n">
        <f>AG15+AX15</f>
        <v>0</v>
      </c>
      <c r="Q15" s="31" t="n">
        <f>AH15+AY15</f>
        <v>0</v>
      </c>
      <c r="R15" s="34" t="s">
        <v>10</v>
      </c>
      <c r="S15" s="15" t="n">
        <f>W15+AA15+AE15</f>
        <v>16</v>
      </c>
      <c r="T15" s="15" t="n">
        <f>X15+AB15+AF15</f>
        <v>0</v>
      </c>
      <c r="U15" s="15" t="n">
        <f>Y15+AC15+AG15</f>
        <v>16</v>
      </c>
      <c r="V15" s="15" t="n">
        <f>Z15+AD15+AH15</f>
        <v>0</v>
      </c>
      <c r="W15" s="15" t="n">
        <f>SUM(X15:Z15)</f>
        <v>15</v>
      </c>
      <c r="X15" s="35" t="n">
        <v>0</v>
      </c>
      <c r="Y15" s="35" t="n">
        <v>15</v>
      </c>
      <c r="Z15" s="35" t="n">
        <v>0</v>
      </c>
      <c r="AA15" s="35" t="n">
        <f>SUM(AB15:AD15)</f>
        <v>1</v>
      </c>
      <c r="AB15" s="35" t="n">
        <v>0</v>
      </c>
      <c r="AC15" s="35" t="n">
        <v>1</v>
      </c>
      <c r="AD15" s="35" t="n">
        <v>0</v>
      </c>
      <c r="AE15" s="35" t="n">
        <f>SUM(AF15:AH15)</f>
        <v>0</v>
      </c>
      <c r="AF15" s="35" t="n">
        <v>0</v>
      </c>
      <c r="AG15" s="35" t="n">
        <v>0</v>
      </c>
      <c r="AH15" s="36" t="n">
        <v>0</v>
      </c>
      <c r="AI15" s="34" t="s">
        <v>10</v>
      </c>
      <c r="AJ15" s="15" t="n">
        <f>AN15+AR15+AV15</f>
        <v>0</v>
      </c>
      <c r="AK15" s="15" t="n">
        <f>AO15+AS15+AW15</f>
        <v>0</v>
      </c>
      <c r="AL15" s="15" t="n">
        <f>AP15+AT15+AX15</f>
        <v>0</v>
      </c>
      <c r="AM15" s="15" t="n">
        <f>AQ15+AU15+AY15</f>
        <v>0</v>
      </c>
      <c r="AN15" s="15" t="n">
        <f>SUM(AO15:AQ15)</f>
        <v>0</v>
      </c>
      <c r="AO15" s="35" t="n">
        <v>0</v>
      </c>
      <c r="AP15" s="35" t="n">
        <v>0</v>
      </c>
      <c r="AQ15" s="35" t="n">
        <v>0</v>
      </c>
      <c r="AR15" s="35" t="n">
        <f>SUM(AS15:AU15)</f>
        <v>0</v>
      </c>
      <c r="AS15" s="35" t="n">
        <v>0</v>
      </c>
      <c r="AT15" s="35" t="n">
        <v>0</v>
      </c>
      <c r="AU15" s="35" t="n">
        <v>0</v>
      </c>
      <c r="AV15" s="35" t="n">
        <f>SUM(AW15:AY15)</f>
        <v>0</v>
      </c>
      <c r="AW15" s="35" t="n">
        <v>0</v>
      </c>
      <c r="AX15" s="35" t="n">
        <v>0</v>
      </c>
      <c r="AY15" s="36" t="n">
        <v>0</v>
      </c>
    </row>
    <row r="16" ht="21" customHeight="true">
      <c r="A16" s="6" t="s">
        <v>11</v>
      </c>
      <c r="B16" s="15" t="n">
        <f>S16+AJ16</f>
        <v>19</v>
      </c>
      <c r="C16" s="15" t="n">
        <f>T16+AK16</f>
        <v>0</v>
      </c>
      <c r="D16" s="15" t="n">
        <f>U16+AL16</f>
        <v>19</v>
      </c>
      <c r="E16" s="15" t="n">
        <f>V16+AM16</f>
        <v>0</v>
      </c>
      <c r="F16" s="15" t="n">
        <f>W16+AN16</f>
        <v>18</v>
      </c>
      <c r="G16" s="15" t="n">
        <f>X16+AO16</f>
        <v>0</v>
      </c>
      <c r="H16" s="15" t="n">
        <f>Y16+AP16</f>
        <v>18</v>
      </c>
      <c r="I16" s="15" t="n">
        <f>Z16+AQ16</f>
        <v>0</v>
      </c>
      <c r="J16" s="15" t="n">
        <f>AA16+AR16</f>
        <v>1</v>
      </c>
      <c r="K16" s="15" t="n">
        <f>AB16+AS16</f>
        <v>0</v>
      </c>
      <c r="L16" s="15" t="n">
        <f>AC16+AT16</f>
        <v>1</v>
      </c>
      <c r="M16" s="15" t="n">
        <f>AD16+AU16</f>
        <v>0</v>
      </c>
      <c r="N16" s="15" t="n">
        <f>AE16+AV16</f>
        <v>0</v>
      </c>
      <c r="O16" s="15" t="n">
        <f>AF16+AW16</f>
        <v>0</v>
      </c>
      <c r="P16" s="15" t="n">
        <f>AG16+AX16</f>
        <v>0</v>
      </c>
      <c r="Q16" s="31" t="n">
        <f>AH16+AY16</f>
        <v>0</v>
      </c>
      <c r="R16" s="34" t="s">
        <v>11</v>
      </c>
      <c r="S16" s="15" t="n">
        <f>W16+AA16+AE16</f>
        <v>18</v>
      </c>
      <c r="T16" s="15" t="n">
        <f>X16+AB16+AF16</f>
        <v>0</v>
      </c>
      <c r="U16" s="15" t="n">
        <f>Y16+AC16+AG16</f>
        <v>18</v>
      </c>
      <c r="V16" s="15" t="n">
        <f>Z16+AD16+AH16</f>
        <v>0</v>
      </c>
      <c r="W16" s="15" t="n">
        <f>SUM(X16:Z16)</f>
        <v>17</v>
      </c>
      <c r="X16" s="35" t="n">
        <v>0</v>
      </c>
      <c r="Y16" s="35" t="n">
        <v>17</v>
      </c>
      <c r="Z16" s="35" t="n">
        <v>0</v>
      </c>
      <c r="AA16" s="35" t="n">
        <f>SUM(AB16:AD16)</f>
        <v>1</v>
      </c>
      <c r="AB16" s="35" t="n">
        <v>0</v>
      </c>
      <c r="AC16" s="35" t="n">
        <v>1</v>
      </c>
      <c r="AD16" s="35" t="n">
        <v>0</v>
      </c>
      <c r="AE16" s="35" t="n">
        <f>SUM(AF16:AH16)</f>
        <v>0</v>
      </c>
      <c r="AF16" s="35" t="n">
        <v>0</v>
      </c>
      <c r="AG16" s="35" t="n">
        <v>0</v>
      </c>
      <c r="AH16" s="36" t="n">
        <v>0</v>
      </c>
      <c r="AI16" s="34" t="s">
        <v>11</v>
      </c>
      <c r="AJ16" s="15" t="n">
        <f>AN16+AR16+AV16</f>
        <v>1</v>
      </c>
      <c r="AK16" s="15" t="n">
        <f>AO16+AS16+AW16</f>
        <v>0</v>
      </c>
      <c r="AL16" s="15" t="n">
        <f>AP16+AT16+AX16</f>
        <v>1</v>
      </c>
      <c r="AM16" s="15" t="n">
        <f>AQ16+AU16+AY16</f>
        <v>0</v>
      </c>
      <c r="AN16" s="15" t="n">
        <f>SUM(AO16:AQ16)</f>
        <v>1</v>
      </c>
      <c r="AO16" s="35" t="n">
        <v>0</v>
      </c>
      <c r="AP16" s="35" t="n">
        <v>1</v>
      </c>
      <c r="AQ16" s="35" t="n">
        <v>0</v>
      </c>
      <c r="AR16" s="35" t="n">
        <f>SUM(AS16:AU16)</f>
        <v>0</v>
      </c>
      <c r="AS16" s="35" t="n">
        <v>0</v>
      </c>
      <c r="AT16" s="35" t="n">
        <v>0</v>
      </c>
      <c r="AU16" s="35" t="n">
        <v>0</v>
      </c>
      <c r="AV16" s="35" t="n">
        <f>SUM(AW16:AY16)</f>
        <v>0</v>
      </c>
      <c r="AW16" s="35" t="n">
        <v>0</v>
      </c>
      <c r="AX16" s="35" t="n">
        <v>0</v>
      </c>
      <c r="AY16" s="36" t="n">
        <v>0</v>
      </c>
    </row>
    <row r="17" ht="21" customHeight="true">
      <c r="A17" s="6" t="s">
        <v>12</v>
      </c>
      <c r="B17" s="15" t="n">
        <f>S17+AJ17</f>
        <v>18</v>
      </c>
      <c r="C17" s="15" t="n">
        <f>T17+AK17</f>
        <v>1</v>
      </c>
      <c r="D17" s="15" t="n">
        <f>U17+AL17</f>
        <v>17</v>
      </c>
      <c r="E17" s="15" t="n">
        <f>V17+AM17</f>
        <v>0</v>
      </c>
      <c r="F17" s="15" t="n">
        <f>W17+AN17</f>
        <v>18</v>
      </c>
      <c r="G17" s="15" t="n">
        <f>X17+AO17</f>
        <v>1</v>
      </c>
      <c r="H17" s="15" t="n">
        <f>Y17+AP17</f>
        <v>17</v>
      </c>
      <c r="I17" s="15" t="n">
        <f>Z17+AQ17</f>
        <v>0</v>
      </c>
      <c r="J17" s="15" t="n">
        <f>AA17+AR17</f>
        <v>0</v>
      </c>
      <c r="K17" s="15" t="n">
        <f>AB17+AS17</f>
        <v>0</v>
      </c>
      <c r="L17" s="15" t="n">
        <f>AC17+AT17</f>
        <v>0</v>
      </c>
      <c r="M17" s="15" t="n">
        <f>AD17+AU17</f>
        <v>0</v>
      </c>
      <c r="N17" s="15" t="n">
        <f>AE17+AV17</f>
        <v>0</v>
      </c>
      <c r="O17" s="15" t="n">
        <f>AF17+AW17</f>
        <v>0</v>
      </c>
      <c r="P17" s="15" t="n">
        <f>AG17+AX17</f>
        <v>0</v>
      </c>
      <c r="Q17" s="31" t="n">
        <f>AH17+AY17</f>
        <v>0</v>
      </c>
      <c r="R17" s="34" t="s">
        <v>12</v>
      </c>
      <c r="S17" s="15" t="n">
        <f>W17+AA17+AE17</f>
        <v>17</v>
      </c>
      <c r="T17" s="15" t="n">
        <f>X17+AB17+AF17</f>
        <v>1</v>
      </c>
      <c r="U17" s="15" t="n">
        <f>Y17+AC17+AG17</f>
        <v>16</v>
      </c>
      <c r="V17" s="15" t="n">
        <f>Z17+AD17+AH17</f>
        <v>0</v>
      </c>
      <c r="W17" s="15" t="n">
        <f>SUM(X17:Z17)</f>
        <v>17</v>
      </c>
      <c r="X17" s="35" t="n">
        <v>1</v>
      </c>
      <c r="Y17" s="35" t="n">
        <v>16</v>
      </c>
      <c r="Z17" s="35" t="n">
        <v>0</v>
      </c>
      <c r="AA17" s="35" t="n">
        <f>SUM(AB17:AD17)</f>
        <v>0</v>
      </c>
      <c r="AB17" s="35" t="n">
        <v>0</v>
      </c>
      <c r="AC17" s="35" t="n">
        <v>0</v>
      </c>
      <c r="AD17" s="35" t="n">
        <v>0</v>
      </c>
      <c r="AE17" s="35" t="n">
        <f>SUM(AF17:AH17)</f>
        <v>0</v>
      </c>
      <c r="AF17" s="35" t="n">
        <v>0</v>
      </c>
      <c r="AG17" s="35" t="n">
        <v>0</v>
      </c>
      <c r="AH17" s="36" t="n">
        <v>0</v>
      </c>
      <c r="AI17" s="34" t="s">
        <v>12</v>
      </c>
      <c r="AJ17" s="15" t="n">
        <f>AN17+AR17+AV17</f>
        <v>1</v>
      </c>
      <c r="AK17" s="15" t="n">
        <f>AO17+AS17+AW17</f>
        <v>0</v>
      </c>
      <c r="AL17" s="15" t="n">
        <f>AP17+AT17+AX17</f>
        <v>1</v>
      </c>
      <c r="AM17" s="15" t="n">
        <f>AQ17+AU17+AY17</f>
        <v>0</v>
      </c>
      <c r="AN17" s="15" t="n">
        <f>SUM(AO17:AQ17)</f>
        <v>1</v>
      </c>
      <c r="AO17" s="35" t="n">
        <v>0</v>
      </c>
      <c r="AP17" s="35" t="n">
        <v>1</v>
      </c>
      <c r="AQ17" s="35" t="n">
        <v>0</v>
      </c>
      <c r="AR17" s="35" t="n">
        <f>SUM(AS17:AU17)</f>
        <v>0</v>
      </c>
      <c r="AS17" s="35" t="n">
        <v>0</v>
      </c>
      <c r="AT17" s="35" t="n">
        <v>0</v>
      </c>
      <c r="AU17" s="35" t="n">
        <v>0</v>
      </c>
      <c r="AV17" s="35" t="n">
        <f>SUM(AW17:AY17)</f>
        <v>0</v>
      </c>
      <c r="AW17" s="35" t="n">
        <v>0</v>
      </c>
      <c r="AX17" s="35" t="n">
        <v>0</v>
      </c>
      <c r="AY17" s="36" t="n">
        <v>0</v>
      </c>
    </row>
    <row r="18" ht="21" customHeight="true">
      <c r="A18" s="6" t="s">
        <v>13</v>
      </c>
      <c r="B18" s="15" t="n">
        <f>S18+AJ18</f>
        <v>22</v>
      </c>
      <c r="C18" s="15" t="n">
        <f>T18+AK18</f>
        <v>1</v>
      </c>
      <c r="D18" s="15" t="n">
        <f>U18+AL18</f>
        <v>21</v>
      </c>
      <c r="E18" s="15" t="n">
        <f>V18+AM18</f>
        <v>0</v>
      </c>
      <c r="F18" s="15" t="n">
        <f>W18+AN18</f>
        <v>21</v>
      </c>
      <c r="G18" s="15" t="n">
        <f>X18+AO18</f>
        <v>1</v>
      </c>
      <c r="H18" s="15" t="n">
        <f>Y18+AP18</f>
        <v>20</v>
      </c>
      <c r="I18" s="15" t="n">
        <f>Z18+AQ18</f>
        <v>0</v>
      </c>
      <c r="J18" s="15" t="n">
        <f>AA18+AR18</f>
        <v>1</v>
      </c>
      <c r="K18" s="15" t="n">
        <f>AB18+AS18</f>
        <v>0</v>
      </c>
      <c r="L18" s="15" t="n">
        <f>AC18+AT18</f>
        <v>1</v>
      </c>
      <c r="M18" s="15" t="n">
        <f>AD18+AU18</f>
        <v>0</v>
      </c>
      <c r="N18" s="15" t="n">
        <f>AE18+AV18</f>
        <v>0</v>
      </c>
      <c r="O18" s="15" t="n">
        <f>AF18+AW18</f>
        <v>0</v>
      </c>
      <c r="P18" s="15" t="n">
        <f>AG18+AX18</f>
        <v>0</v>
      </c>
      <c r="Q18" s="31" t="n">
        <f>AH18+AY18</f>
        <v>0</v>
      </c>
      <c r="R18" s="34" t="s">
        <v>13</v>
      </c>
      <c r="S18" s="15" t="n">
        <f>W18+AA18+AE18</f>
        <v>20</v>
      </c>
      <c r="T18" s="15" t="n">
        <f>X18+AB18+AF18</f>
        <v>0</v>
      </c>
      <c r="U18" s="15" t="n">
        <f>Y18+AC18+AG18</f>
        <v>20</v>
      </c>
      <c r="V18" s="15" t="n">
        <f>Z18+AD18+AH18</f>
        <v>0</v>
      </c>
      <c r="W18" s="15" t="n">
        <f>SUM(X18:Z18)</f>
        <v>19</v>
      </c>
      <c r="X18" s="35" t="n">
        <v>0</v>
      </c>
      <c r="Y18" s="35" t="n">
        <v>19</v>
      </c>
      <c r="Z18" s="35" t="n">
        <v>0</v>
      </c>
      <c r="AA18" s="35" t="n">
        <f>SUM(AB18:AD18)</f>
        <v>1</v>
      </c>
      <c r="AB18" s="35" t="n">
        <v>0</v>
      </c>
      <c r="AC18" s="35" t="n">
        <v>1</v>
      </c>
      <c r="AD18" s="35" t="n">
        <v>0</v>
      </c>
      <c r="AE18" s="35" t="n">
        <f>SUM(AF18:AH18)</f>
        <v>0</v>
      </c>
      <c r="AF18" s="35" t="n">
        <v>0</v>
      </c>
      <c r="AG18" s="35" t="n">
        <v>0</v>
      </c>
      <c r="AH18" s="36" t="n">
        <v>0</v>
      </c>
      <c r="AI18" s="34" t="s">
        <v>13</v>
      </c>
      <c r="AJ18" s="15" t="n">
        <f>AN18+AR18+AV18</f>
        <v>2</v>
      </c>
      <c r="AK18" s="15" t="n">
        <f>AO18+AS18+AW18</f>
        <v>1</v>
      </c>
      <c r="AL18" s="15" t="n">
        <f>AP18+AT18+AX18</f>
        <v>1</v>
      </c>
      <c r="AM18" s="15" t="n">
        <f>AQ18+AU18+AY18</f>
        <v>0</v>
      </c>
      <c r="AN18" s="15" t="n">
        <f>SUM(AO18:AQ18)</f>
        <v>2</v>
      </c>
      <c r="AO18" s="35" t="n">
        <v>1</v>
      </c>
      <c r="AP18" s="35" t="n">
        <v>1</v>
      </c>
      <c r="AQ18" s="35" t="n">
        <v>0</v>
      </c>
      <c r="AR18" s="35" t="n">
        <f>SUM(AS18:AU18)</f>
        <v>0</v>
      </c>
      <c r="AS18" s="35" t="n">
        <v>0</v>
      </c>
      <c r="AT18" s="35" t="n">
        <v>0</v>
      </c>
      <c r="AU18" s="35" t="n">
        <v>0</v>
      </c>
      <c r="AV18" s="35" t="n">
        <f>SUM(AW18:AY18)</f>
        <v>0</v>
      </c>
      <c r="AW18" s="35" t="n">
        <v>0</v>
      </c>
      <c r="AX18" s="35" t="n">
        <v>0</v>
      </c>
      <c r="AY18" s="36" t="n">
        <v>0</v>
      </c>
    </row>
    <row r="19" ht="21" customHeight="true">
      <c r="A19" s="6" t="s">
        <v>14</v>
      </c>
      <c r="B19" s="15" t="n">
        <f>S19+AJ19</f>
        <v>34</v>
      </c>
      <c r="C19" s="15" t="n">
        <f>T19+AK19</f>
        <v>0</v>
      </c>
      <c r="D19" s="15" t="n">
        <f>U19+AL19</f>
        <v>34</v>
      </c>
      <c r="E19" s="15" t="n">
        <f>V19+AM19</f>
        <v>0</v>
      </c>
      <c r="F19" s="15" t="n">
        <f>W19+AN19</f>
        <v>33</v>
      </c>
      <c r="G19" s="15" t="n">
        <f>X19+AO19</f>
        <v>0</v>
      </c>
      <c r="H19" s="15" t="n">
        <f>Y19+AP19</f>
        <v>33</v>
      </c>
      <c r="I19" s="15" t="n">
        <f>Z19+AQ19</f>
        <v>0</v>
      </c>
      <c r="J19" s="15" t="n">
        <f>AA19+AR19</f>
        <v>1</v>
      </c>
      <c r="K19" s="15" t="n">
        <f>AB19+AS19</f>
        <v>0</v>
      </c>
      <c r="L19" s="15" t="n">
        <f>AC19+AT19</f>
        <v>1</v>
      </c>
      <c r="M19" s="15" t="n">
        <f>AD19+AU19</f>
        <v>0</v>
      </c>
      <c r="N19" s="15" t="n">
        <f>AE19+AV19</f>
        <v>0</v>
      </c>
      <c r="O19" s="15" t="n">
        <f>AF19+AW19</f>
        <v>0</v>
      </c>
      <c r="P19" s="15" t="n">
        <f>AG19+AX19</f>
        <v>0</v>
      </c>
      <c r="Q19" s="31" t="n">
        <f>AH19+AY19</f>
        <v>0</v>
      </c>
      <c r="R19" s="34" t="s">
        <v>14</v>
      </c>
      <c r="S19" s="15" t="n">
        <f>W19+AA19+AE19</f>
        <v>30</v>
      </c>
      <c r="T19" s="15" t="n">
        <f>X19+AB19+AF19</f>
        <v>0</v>
      </c>
      <c r="U19" s="15" t="n">
        <f>Y19+AC19+AG19</f>
        <v>30</v>
      </c>
      <c r="V19" s="15" t="n">
        <f>Z19+AD19+AH19</f>
        <v>0</v>
      </c>
      <c r="W19" s="15" t="n">
        <f>SUM(X19:Z19)</f>
        <v>29</v>
      </c>
      <c r="X19" s="35" t="n">
        <v>0</v>
      </c>
      <c r="Y19" s="35" t="n">
        <v>29</v>
      </c>
      <c r="Z19" s="35" t="n">
        <v>0</v>
      </c>
      <c r="AA19" s="35" t="n">
        <f>SUM(AB19:AD19)</f>
        <v>1</v>
      </c>
      <c r="AB19" s="35" t="n">
        <v>0</v>
      </c>
      <c r="AC19" s="35" t="n">
        <v>1</v>
      </c>
      <c r="AD19" s="35" t="n">
        <v>0</v>
      </c>
      <c r="AE19" s="35" t="n">
        <f>SUM(AF19:AH19)</f>
        <v>0</v>
      </c>
      <c r="AF19" s="35" t="n">
        <v>0</v>
      </c>
      <c r="AG19" s="35" t="n">
        <v>0</v>
      </c>
      <c r="AH19" s="36" t="n">
        <v>0</v>
      </c>
      <c r="AI19" s="34" t="s">
        <v>14</v>
      </c>
      <c r="AJ19" s="15" t="n">
        <f>AN19+AR19+AV19</f>
        <v>4</v>
      </c>
      <c r="AK19" s="15" t="n">
        <f>AO19+AS19+AW19</f>
        <v>0</v>
      </c>
      <c r="AL19" s="15" t="n">
        <f>AP19+AT19+AX19</f>
        <v>4</v>
      </c>
      <c r="AM19" s="15" t="n">
        <f>AQ19+AU19+AY19</f>
        <v>0</v>
      </c>
      <c r="AN19" s="15" t="n">
        <f>SUM(AO19:AQ19)</f>
        <v>4</v>
      </c>
      <c r="AO19" s="35" t="n">
        <v>0</v>
      </c>
      <c r="AP19" s="35" t="n">
        <v>4</v>
      </c>
      <c r="AQ19" s="35" t="n">
        <v>0</v>
      </c>
      <c r="AR19" s="35" t="n">
        <f>SUM(AS19:AU19)</f>
        <v>0</v>
      </c>
      <c r="AS19" s="35" t="n">
        <v>0</v>
      </c>
      <c r="AT19" s="35" t="n">
        <v>0</v>
      </c>
      <c r="AU19" s="35" t="n">
        <v>0</v>
      </c>
      <c r="AV19" s="35" t="n">
        <f>SUM(AW19:AY19)</f>
        <v>0</v>
      </c>
      <c r="AW19" s="35" t="n">
        <v>0</v>
      </c>
      <c r="AX19" s="35" t="n">
        <v>0</v>
      </c>
      <c r="AY19" s="36" t="n">
        <v>0</v>
      </c>
    </row>
    <row r="20" ht="21" customHeight="true">
      <c r="A20" s="6" t="s">
        <v>15</v>
      </c>
      <c r="B20" s="15" t="n">
        <f>S20+AJ20</f>
        <v>83</v>
      </c>
      <c r="C20" s="15" t="n">
        <f>T20+AK20</f>
        <v>2</v>
      </c>
      <c r="D20" s="15" t="n">
        <f>U20+AL20</f>
        <v>80</v>
      </c>
      <c r="E20" s="15" t="n">
        <f>V20+AM20</f>
        <v>1</v>
      </c>
      <c r="F20" s="15" t="n">
        <f>W20+AN20</f>
        <v>83</v>
      </c>
      <c r="G20" s="15" t="n">
        <f>X20+AO20</f>
        <v>2</v>
      </c>
      <c r="H20" s="15" t="n">
        <f>Y20+AP20</f>
        <v>80</v>
      </c>
      <c r="I20" s="15" t="n">
        <f>Z20+AQ20</f>
        <v>1</v>
      </c>
      <c r="J20" s="15" t="n">
        <f>AA20+AR20</f>
        <v>0</v>
      </c>
      <c r="K20" s="15" t="n">
        <f>AB20+AS20</f>
        <v>0</v>
      </c>
      <c r="L20" s="15" t="n">
        <f>AC20+AT20</f>
        <v>0</v>
      </c>
      <c r="M20" s="15" t="n">
        <f>AD20+AU20</f>
        <v>0</v>
      </c>
      <c r="N20" s="15" t="n">
        <f>AE20+AV20</f>
        <v>0</v>
      </c>
      <c r="O20" s="15" t="n">
        <f>AF20+AW20</f>
        <v>0</v>
      </c>
      <c r="P20" s="15" t="n">
        <f>AG20+AX20</f>
        <v>0</v>
      </c>
      <c r="Q20" s="31" t="n">
        <f>AH20+AY20</f>
        <v>0</v>
      </c>
      <c r="R20" s="34" t="s">
        <v>15</v>
      </c>
      <c r="S20" s="15" t="n">
        <f>W20+AA20+AE20</f>
        <v>71</v>
      </c>
      <c r="T20" s="15" t="n">
        <f>X20+AB20+AF20</f>
        <v>1</v>
      </c>
      <c r="U20" s="15" t="n">
        <f>Y20+AC20+AG20</f>
        <v>69</v>
      </c>
      <c r="V20" s="15" t="n">
        <f>Z20+AD20+AH20</f>
        <v>1</v>
      </c>
      <c r="W20" s="15" t="n">
        <f>SUM(X20:Z20)</f>
        <v>71</v>
      </c>
      <c r="X20" s="35" t="n">
        <v>1</v>
      </c>
      <c r="Y20" s="35" t="n">
        <v>69</v>
      </c>
      <c r="Z20" s="35" t="n">
        <v>1</v>
      </c>
      <c r="AA20" s="35" t="n">
        <f>SUM(AB20:AD20)</f>
        <v>0</v>
      </c>
      <c r="AB20" s="35" t="n">
        <v>0</v>
      </c>
      <c r="AC20" s="35" t="n">
        <v>0</v>
      </c>
      <c r="AD20" s="35" t="n">
        <v>0</v>
      </c>
      <c r="AE20" s="35" t="n">
        <f>SUM(AF20:AH20)</f>
        <v>0</v>
      </c>
      <c r="AF20" s="35" t="n">
        <v>0</v>
      </c>
      <c r="AG20" s="35" t="n">
        <v>0</v>
      </c>
      <c r="AH20" s="36" t="n">
        <v>0</v>
      </c>
      <c r="AI20" s="34" t="s">
        <v>15</v>
      </c>
      <c r="AJ20" s="15" t="n">
        <f>AN20+AR20+AV20</f>
        <v>12</v>
      </c>
      <c r="AK20" s="15" t="n">
        <f>AO20+AS20+AW20</f>
        <v>1</v>
      </c>
      <c r="AL20" s="15" t="n">
        <f>AP20+AT20+AX20</f>
        <v>11</v>
      </c>
      <c r="AM20" s="15" t="n">
        <f>AQ20+AU20+AY20</f>
        <v>0</v>
      </c>
      <c r="AN20" s="15" t="n">
        <f>SUM(AO20:AQ20)</f>
        <v>12</v>
      </c>
      <c r="AO20" s="35" t="n">
        <v>1</v>
      </c>
      <c r="AP20" s="35" t="n">
        <v>11</v>
      </c>
      <c r="AQ20" s="35" t="n">
        <v>0</v>
      </c>
      <c r="AR20" s="35" t="n">
        <f>SUM(AS20:AU20)</f>
        <v>0</v>
      </c>
      <c r="AS20" s="35" t="n">
        <v>0</v>
      </c>
      <c r="AT20" s="35" t="n">
        <v>0</v>
      </c>
      <c r="AU20" s="35" t="n">
        <v>0</v>
      </c>
      <c r="AV20" s="35" t="n">
        <f>SUM(AW20:AY20)</f>
        <v>0</v>
      </c>
      <c r="AW20" s="35" t="n">
        <v>0</v>
      </c>
      <c r="AX20" s="35" t="n">
        <v>0</v>
      </c>
      <c r="AY20" s="36" t="n">
        <v>0</v>
      </c>
    </row>
    <row r="21" ht="21" customHeight="true">
      <c r="A21" s="6" t="s">
        <v>16</v>
      </c>
      <c r="B21" s="15" t="n">
        <f>S21+AJ21</f>
        <v>62</v>
      </c>
      <c r="C21" s="15" t="n">
        <f>T21+AK21</f>
        <v>0</v>
      </c>
      <c r="D21" s="15" t="n">
        <f>U21+AL21</f>
        <v>62</v>
      </c>
      <c r="E21" s="15" t="n">
        <f>V21+AM21</f>
        <v>0</v>
      </c>
      <c r="F21" s="15" t="n">
        <f>W21+AN21</f>
        <v>62</v>
      </c>
      <c r="G21" s="15" t="n">
        <f>X21+AO21</f>
        <v>0</v>
      </c>
      <c r="H21" s="15" t="n">
        <f>Y21+AP21</f>
        <v>62</v>
      </c>
      <c r="I21" s="15" t="n">
        <f>Z21+AQ21</f>
        <v>0</v>
      </c>
      <c r="J21" s="15" t="n">
        <f>AA21+AR21</f>
        <v>0</v>
      </c>
      <c r="K21" s="15" t="n">
        <f>AB21+AS21</f>
        <v>0</v>
      </c>
      <c r="L21" s="15" t="n">
        <f>AC21+AT21</f>
        <v>0</v>
      </c>
      <c r="M21" s="15" t="n">
        <f>AD21+AU21</f>
        <v>0</v>
      </c>
      <c r="N21" s="15" t="n">
        <f>AE21+AV21</f>
        <v>0</v>
      </c>
      <c r="O21" s="15" t="n">
        <f>AF21+AW21</f>
        <v>0</v>
      </c>
      <c r="P21" s="15" t="n">
        <f>AG21+AX21</f>
        <v>0</v>
      </c>
      <c r="Q21" s="31" t="n">
        <f>AH21+AY21</f>
        <v>0</v>
      </c>
      <c r="R21" s="34" t="s">
        <v>16</v>
      </c>
      <c r="S21" s="15" t="n">
        <f>W21+AA21+AE21</f>
        <v>43</v>
      </c>
      <c r="T21" s="15" t="n">
        <f>X21+AB21+AF21</f>
        <v>0</v>
      </c>
      <c r="U21" s="15" t="n">
        <f>Y21+AC21+AG21</f>
        <v>43</v>
      </c>
      <c r="V21" s="15" t="n">
        <f>Z21+AD21+AH21</f>
        <v>0</v>
      </c>
      <c r="W21" s="15" t="n">
        <f>SUM(X21:Z21)</f>
        <v>43</v>
      </c>
      <c r="X21" s="35" t="n">
        <v>0</v>
      </c>
      <c r="Y21" s="35" t="n">
        <v>43</v>
      </c>
      <c r="Z21" s="35" t="n">
        <v>0</v>
      </c>
      <c r="AA21" s="35" t="n">
        <f>SUM(AB21:AD21)</f>
        <v>0</v>
      </c>
      <c r="AB21" s="35" t="n">
        <v>0</v>
      </c>
      <c r="AC21" s="35" t="n">
        <v>0</v>
      </c>
      <c r="AD21" s="35" t="n">
        <v>0</v>
      </c>
      <c r="AE21" s="35" t="n">
        <f>SUM(AF21:AH21)</f>
        <v>0</v>
      </c>
      <c r="AF21" s="35" t="n">
        <v>0</v>
      </c>
      <c r="AG21" s="35" t="n">
        <v>0</v>
      </c>
      <c r="AH21" s="36" t="n">
        <v>0</v>
      </c>
      <c r="AI21" s="34" t="s">
        <v>16</v>
      </c>
      <c r="AJ21" s="15" t="n">
        <f>AN21+AR21+AV21</f>
        <v>19</v>
      </c>
      <c r="AK21" s="15" t="n">
        <f>AO21+AS21+AW21</f>
        <v>0</v>
      </c>
      <c r="AL21" s="15" t="n">
        <f>AP21+AT21+AX21</f>
        <v>19</v>
      </c>
      <c r="AM21" s="15" t="n">
        <f>AQ21+AU21+AY21</f>
        <v>0</v>
      </c>
      <c r="AN21" s="15" t="n">
        <f>SUM(AO21:AQ21)</f>
        <v>19</v>
      </c>
      <c r="AO21" s="35" t="n">
        <v>0</v>
      </c>
      <c r="AP21" s="35" t="n">
        <v>19</v>
      </c>
      <c r="AQ21" s="35" t="n">
        <v>0</v>
      </c>
      <c r="AR21" s="35" t="n">
        <f>SUM(AS21:AU21)</f>
        <v>0</v>
      </c>
      <c r="AS21" s="35" t="n">
        <v>0</v>
      </c>
      <c r="AT21" s="35" t="n">
        <v>0</v>
      </c>
      <c r="AU21" s="35" t="n">
        <v>0</v>
      </c>
      <c r="AV21" s="35" t="n">
        <f>SUM(AW21:AY21)</f>
        <v>0</v>
      </c>
      <c r="AW21" s="35" t="n">
        <v>0</v>
      </c>
      <c r="AX21" s="35" t="n">
        <v>0</v>
      </c>
      <c r="AY21" s="36" t="n">
        <v>0</v>
      </c>
    </row>
    <row r="22" ht="21" customHeight="true">
      <c r="A22" s="6" t="s">
        <v>17</v>
      </c>
      <c r="B22" s="15" t="n">
        <f>S22+AJ22</f>
        <v>49</v>
      </c>
      <c r="C22" s="15" t="n">
        <f>T22+AK22</f>
        <v>0</v>
      </c>
      <c r="D22" s="15" t="n">
        <f>U22+AL22</f>
        <v>49</v>
      </c>
      <c r="E22" s="15" t="n">
        <f>V22+AM22</f>
        <v>0</v>
      </c>
      <c r="F22" s="15" t="n">
        <f>W22+AN22</f>
        <v>49</v>
      </c>
      <c r="G22" s="15" t="n">
        <f>X22+AO22</f>
        <v>0</v>
      </c>
      <c r="H22" s="15" t="n">
        <f>Y22+AP22</f>
        <v>49</v>
      </c>
      <c r="I22" s="15" t="n">
        <f>Z22+AQ22</f>
        <v>0</v>
      </c>
      <c r="J22" s="15" t="n">
        <f>AA22+AR22</f>
        <v>0</v>
      </c>
      <c r="K22" s="15" t="n">
        <f>AB22+AS22</f>
        <v>0</v>
      </c>
      <c r="L22" s="15" t="n">
        <f>AC22+AT22</f>
        <v>0</v>
      </c>
      <c r="M22" s="15" t="n">
        <f>AD22+AU22</f>
        <v>0</v>
      </c>
      <c r="N22" s="15" t="n">
        <f>AE22+AV22</f>
        <v>0</v>
      </c>
      <c r="O22" s="15" t="n">
        <f>AF22+AW22</f>
        <v>0</v>
      </c>
      <c r="P22" s="15" t="n">
        <f>AG22+AX22</f>
        <v>0</v>
      </c>
      <c r="Q22" s="31" t="n">
        <f>AH22+AY22</f>
        <v>0</v>
      </c>
      <c r="R22" s="34" t="s">
        <v>17</v>
      </c>
      <c r="S22" s="15" t="n">
        <f>W22+AA22+AE22</f>
        <v>31</v>
      </c>
      <c r="T22" s="15" t="n">
        <f>X22+AB22+AF22</f>
        <v>0</v>
      </c>
      <c r="U22" s="15" t="n">
        <f>Y22+AC22+AG22</f>
        <v>31</v>
      </c>
      <c r="V22" s="15" t="n">
        <f>Z22+AD22+AH22</f>
        <v>0</v>
      </c>
      <c r="W22" s="15" t="n">
        <f>SUM(X22:Z22)</f>
        <v>31</v>
      </c>
      <c r="X22" s="35" t="n">
        <v>0</v>
      </c>
      <c r="Y22" s="35" t="n">
        <v>31</v>
      </c>
      <c r="Z22" s="35" t="n">
        <v>0</v>
      </c>
      <c r="AA22" s="35" t="n">
        <f>SUM(AB22:AD22)</f>
        <v>0</v>
      </c>
      <c r="AB22" s="35" t="n">
        <v>0</v>
      </c>
      <c r="AC22" s="35" t="n">
        <v>0</v>
      </c>
      <c r="AD22" s="35" t="n">
        <v>0</v>
      </c>
      <c r="AE22" s="35" t="n">
        <f>SUM(AF22:AH22)</f>
        <v>0</v>
      </c>
      <c r="AF22" s="35" t="n">
        <v>0</v>
      </c>
      <c r="AG22" s="35" t="n">
        <v>0</v>
      </c>
      <c r="AH22" s="36" t="n">
        <v>0</v>
      </c>
      <c r="AI22" s="34" t="s">
        <v>17</v>
      </c>
      <c r="AJ22" s="15" t="n">
        <f>AN22+AR22+AV22</f>
        <v>18</v>
      </c>
      <c r="AK22" s="15" t="n">
        <f>AO22+AS22+AW22</f>
        <v>0</v>
      </c>
      <c r="AL22" s="15" t="n">
        <f>AP22+AT22+AX22</f>
        <v>18</v>
      </c>
      <c r="AM22" s="15" t="n">
        <f>AQ22+AU22+AY22</f>
        <v>0</v>
      </c>
      <c r="AN22" s="15" t="n">
        <f>SUM(AO22:AQ22)</f>
        <v>18</v>
      </c>
      <c r="AO22" s="35" t="n">
        <v>0</v>
      </c>
      <c r="AP22" s="35" t="n">
        <v>18</v>
      </c>
      <c r="AQ22" s="35" t="n">
        <v>0</v>
      </c>
      <c r="AR22" s="35" t="n">
        <f>SUM(AS22:AU22)</f>
        <v>0</v>
      </c>
      <c r="AS22" s="35" t="n">
        <v>0</v>
      </c>
      <c r="AT22" s="35" t="n">
        <v>0</v>
      </c>
      <c r="AU22" s="35" t="n">
        <v>0</v>
      </c>
      <c r="AV22" s="35" t="n">
        <f>SUM(AW22:AY22)</f>
        <v>0</v>
      </c>
      <c r="AW22" s="35" t="n">
        <v>0</v>
      </c>
      <c r="AX22" s="35" t="n">
        <v>0</v>
      </c>
      <c r="AY22" s="36" t="n">
        <v>0</v>
      </c>
    </row>
    <row r="23" ht="21" customHeight="true">
      <c r="A23" s="6" t="s">
        <v>18</v>
      </c>
      <c r="B23" s="15" t="n">
        <f>S23+AJ23</f>
        <v>29</v>
      </c>
      <c r="C23" s="15" t="n">
        <f>T23+AK23</f>
        <v>0</v>
      </c>
      <c r="D23" s="15" t="n">
        <f>U23+AL23</f>
        <v>29</v>
      </c>
      <c r="E23" s="15" t="n">
        <f>V23+AM23</f>
        <v>0</v>
      </c>
      <c r="F23" s="15" t="n">
        <f>W23+AN23</f>
        <v>29</v>
      </c>
      <c r="G23" s="15" t="n">
        <f>X23+AO23</f>
        <v>0</v>
      </c>
      <c r="H23" s="15" t="n">
        <f>Y23+AP23</f>
        <v>29</v>
      </c>
      <c r="I23" s="15" t="n">
        <f>Z23+AQ23</f>
        <v>0</v>
      </c>
      <c r="J23" s="15" t="n">
        <f>AA23+AR23</f>
        <v>0</v>
      </c>
      <c r="K23" s="15" t="n">
        <f>AB23+AS23</f>
        <v>0</v>
      </c>
      <c r="L23" s="15" t="n">
        <f>AC23+AT23</f>
        <v>0</v>
      </c>
      <c r="M23" s="15" t="n">
        <f>AD23+AU23</f>
        <v>0</v>
      </c>
      <c r="N23" s="15" t="n">
        <f>AE23+AV23</f>
        <v>0</v>
      </c>
      <c r="O23" s="15" t="n">
        <f>AF23+AW23</f>
        <v>0</v>
      </c>
      <c r="P23" s="15" t="n">
        <f>AG23+AX23</f>
        <v>0</v>
      </c>
      <c r="Q23" s="31" t="n">
        <f>AH23+AY23</f>
        <v>0</v>
      </c>
      <c r="R23" s="34" t="s">
        <v>18</v>
      </c>
      <c r="S23" s="15" t="n">
        <f>W23+AA23+AE23</f>
        <v>16</v>
      </c>
      <c r="T23" s="15" t="n">
        <f>X23+AB23+AF23</f>
        <v>0</v>
      </c>
      <c r="U23" s="15" t="n">
        <f>Y23+AC23+AG23</f>
        <v>16</v>
      </c>
      <c r="V23" s="15" t="n">
        <f>Z23+AD23+AH23</f>
        <v>0</v>
      </c>
      <c r="W23" s="15" t="n">
        <f>SUM(X23:Z23)</f>
        <v>16</v>
      </c>
      <c r="X23" s="35" t="n">
        <v>0</v>
      </c>
      <c r="Y23" s="35" t="n">
        <v>16</v>
      </c>
      <c r="Z23" s="35" t="n">
        <v>0</v>
      </c>
      <c r="AA23" s="35" t="n">
        <f>SUM(AB23:AD23)</f>
        <v>0</v>
      </c>
      <c r="AB23" s="35" t="n">
        <v>0</v>
      </c>
      <c r="AC23" s="35" t="n">
        <v>0</v>
      </c>
      <c r="AD23" s="35" t="n">
        <v>0</v>
      </c>
      <c r="AE23" s="35" t="n">
        <f>SUM(AF23:AH23)</f>
        <v>0</v>
      </c>
      <c r="AF23" s="35" t="n">
        <v>0</v>
      </c>
      <c r="AG23" s="35" t="n">
        <v>0</v>
      </c>
      <c r="AH23" s="36" t="n">
        <v>0</v>
      </c>
      <c r="AI23" s="34" t="s">
        <v>18</v>
      </c>
      <c r="AJ23" s="15" t="n">
        <f>AN23+AR23+AV23</f>
        <v>13</v>
      </c>
      <c r="AK23" s="15" t="n">
        <f>AO23+AS23+AW23</f>
        <v>0</v>
      </c>
      <c r="AL23" s="15" t="n">
        <f>AP23+AT23+AX23</f>
        <v>13</v>
      </c>
      <c r="AM23" s="15" t="n">
        <f>AQ23+AU23+AY23</f>
        <v>0</v>
      </c>
      <c r="AN23" s="15" t="n">
        <f>SUM(AO23:AQ23)</f>
        <v>13</v>
      </c>
      <c r="AO23" s="35" t="n">
        <v>0</v>
      </c>
      <c r="AP23" s="35" t="n">
        <v>13</v>
      </c>
      <c r="AQ23" s="35" t="n">
        <v>0</v>
      </c>
      <c r="AR23" s="35" t="n">
        <f>SUM(AS23:AU23)</f>
        <v>0</v>
      </c>
      <c r="AS23" s="35" t="n">
        <v>0</v>
      </c>
      <c r="AT23" s="35" t="n">
        <v>0</v>
      </c>
      <c r="AU23" s="35" t="n">
        <v>0</v>
      </c>
      <c r="AV23" s="35" t="n">
        <f>SUM(AW23:AY23)</f>
        <v>0</v>
      </c>
      <c r="AW23" s="35" t="n">
        <v>0</v>
      </c>
      <c r="AX23" s="35" t="n">
        <v>0</v>
      </c>
      <c r="AY23" s="36" t="n">
        <v>0</v>
      </c>
    </row>
    <row r="24" ht="21" customHeight="true">
      <c r="A24" s="6" t="s">
        <v>19</v>
      </c>
      <c r="B24" s="15" t="n">
        <f>S24+AJ24</f>
        <v>56</v>
      </c>
      <c r="C24" s="15" t="n">
        <f>T24+AK24</f>
        <v>1</v>
      </c>
      <c r="D24" s="15" t="n">
        <f>U24+AL24</f>
        <v>55</v>
      </c>
      <c r="E24" s="15" t="n">
        <f>V24+AM24</f>
        <v>0</v>
      </c>
      <c r="F24" s="15" t="n">
        <f>W24+AN24</f>
        <v>17</v>
      </c>
      <c r="G24" s="15" t="n">
        <f>X24+AO24</f>
        <v>1</v>
      </c>
      <c r="H24" s="15" t="n">
        <f>Y24+AP24</f>
        <v>16</v>
      </c>
      <c r="I24" s="15" t="n">
        <f>Z24+AQ24</f>
        <v>0</v>
      </c>
      <c r="J24" s="15" t="n">
        <f>AA24+AR24</f>
        <v>0</v>
      </c>
      <c r="K24" s="15" t="n">
        <f>AB24+AS24</f>
        <v>0</v>
      </c>
      <c r="L24" s="15" t="n">
        <f>AC24+AT24</f>
        <v>0</v>
      </c>
      <c r="M24" s="15" t="n">
        <f>AD24+AU24</f>
        <v>0</v>
      </c>
      <c r="N24" s="15" t="n">
        <f>AE24+AV24</f>
        <v>39</v>
      </c>
      <c r="O24" s="15" t="n">
        <f>AF24+AW24</f>
        <v>0</v>
      </c>
      <c r="P24" s="15" t="n">
        <f>AG24+AX24</f>
        <v>39</v>
      </c>
      <c r="Q24" s="31" t="n">
        <f>AH24+AY24</f>
        <v>0</v>
      </c>
      <c r="R24" s="34" t="s">
        <v>19</v>
      </c>
      <c r="S24" s="15" t="n">
        <f>W24+AA24+AE24</f>
        <v>45</v>
      </c>
      <c r="T24" s="15" t="n">
        <f>X24+AB24+AF24</f>
        <v>1</v>
      </c>
      <c r="U24" s="15" t="n">
        <f>Y24+AC24+AG24</f>
        <v>44</v>
      </c>
      <c r="V24" s="15" t="n">
        <f>Z24+AD24+AH24</f>
        <v>0</v>
      </c>
      <c r="W24" s="15" t="n">
        <f>SUM(X24:Z24)</f>
        <v>6</v>
      </c>
      <c r="X24" s="35" t="n">
        <v>1</v>
      </c>
      <c r="Y24" s="35" t="n">
        <v>5</v>
      </c>
      <c r="Z24" s="35" t="n">
        <v>0</v>
      </c>
      <c r="AA24" s="35" t="n">
        <f>SUM(AB24:AD24)</f>
        <v>0</v>
      </c>
      <c r="AB24" s="35" t="n">
        <v>0</v>
      </c>
      <c r="AC24" s="35" t="n">
        <v>0</v>
      </c>
      <c r="AD24" s="35" t="n">
        <v>0</v>
      </c>
      <c r="AE24" s="35" t="n">
        <f>SUM(AF24:AH24)</f>
        <v>39</v>
      </c>
      <c r="AF24" s="35" t="n">
        <v>0</v>
      </c>
      <c r="AG24" s="35" t="n">
        <v>39</v>
      </c>
      <c r="AH24" s="36" t="n">
        <v>0</v>
      </c>
      <c r="AI24" s="34" t="s">
        <v>19</v>
      </c>
      <c r="AJ24" s="15" t="n">
        <f>AN24+AR24+AV24</f>
        <v>11</v>
      </c>
      <c r="AK24" s="15" t="n">
        <f>AO24+AS24+AW24</f>
        <v>0</v>
      </c>
      <c r="AL24" s="15" t="n">
        <f>AP24+AT24+AX24</f>
        <v>11</v>
      </c>
      <c r="AM24" s="15" t="n">
        <f>AQ24+AU24+AY24</f>
        <v>0</v>
      </c>
      <c r="AN24" s="15" t="n">
        <f>SUM(AO24:AQ24)</f>
        <v>11</v>
      </c>
      <c r="AO24" s="35" t="n">
        <v>0</v>
      </c>
      <c r="AP24" s="35" t="n">
        <v>11</v>
      </c>
      <c r="AQ24" s="35" t="n">
        <v>0</v>
      </c>
      <c r="AR24" s="35" t="n">
        <f>SUM(AS24:AU24)</f>
        <v>0</v>
      </c>
      <c r="AS24" s="35" t="n">
        <v>0</v>
      </c>
      <c r="AT24" s="35" t="n">
        <v>0</v>
      </c>
      <c r="AU24" s="35" t="n">
        <v>0</v>
      </c>
      <c r="AV24" s="35" t="n">
        <f>SUM(AW24:AY24)</f>
        <v>0</v>
      </c>
      <c r="AW24" s="35" t="n">
        <v>0</v>
      </c>
      <c r="AX24" s="35" t="n">
        <v>0</v>
      </c>
      <c r="AY24" s="36" t="n">
        <v>0</v>
      </c>
    </row>
    <row r="25" ht="21" customHeight="true">
      <c r="A25" s="6" t="s">
        <v>20</v>
      </c>
      <c r="B25" s="15" t="n">
        <f>S25+AJ25</f>
        <v>37</v>
      </c>
      <c r="C25" s="15" t="n">
        <f>T25+AK25</f>
        <v>0</v>
      </c>
      <c r="D25" s="15" t="n">
        <f>U25+AL25</f>
        <v>37</v>
      </c>
      <c r="E25" s="15" t="n">
        <f>V25+AM25</f>
        <v>0</v>
      </c>
      <c r="F25" s="15" t="n">
        <f>W25+AN25</f>
        <v>25</v>
      </c>
      <c r="G25" s="15" t="n">
        <f>X25+AO25</f>
        <v>0</v>
      </c>
      <c r="H25" s="15" t="n">
        <f>Y25+AP25</f>
        <v>25</v>
      </c>
      <c r="I25" s="15" t="n">
        <f>Z25+AQ25</f>
        <v>0</v>
      </c>
      <c r="J25" s="15" t="n">
        <f>AA25+AR25</f>
        <v>0</v>
      </c>
      <c r="K25" s="15" t="n">
        <f>AB25+AS25</f>
        <v>0</v>
      </c>
      <c r="L25" s="15" t="n">
        <f>AC25+AT25</f>
        <v>0</v>
      </c>
      <c r="M25" s="15" t="n">
        <f>AD25+AU25</f>
        <v>0</v>
      </c>
      <c r="N25" s="15" t="n">
        <f>AE25+AV25</f>
        <v>12</v>
      </c>
      <c r="O25" s="15" t="n">
        <f>AF25+AW25</f>
        <v>0</v>
      </c>
      <c r="P25" s="15" t="n">
        <f>AG25+AX25</f>
        <v>12</v>
      </c>
      <c r="Q25" s="31" t="n">
        <f>AH25+AY25</f>
        <v>0</v>
      </c>
      <c r="R25" s="34" t="s">
        <v>20</v>
      </c>
      <c r="S25" s="15" t="n">
        <f>W25+AA25+AE25</f>
        <v>23</v>
      </c>
      <c r="T25" s="15" t="n">
        <f>X25+AB25+AF25</f>
        <v>0</v>
      </c>
      <c r="U25" s="15" t="n">
        <f>Y25+AC25+AG25</f>
        <v>23</v>
      </c>
      <c r="V25" s="15" t="n">
        <f>Z25+AD25+AH25</f>
        <v>0</v>
      </c>
      <c r="W25" s="15" t="n">
        <f>SUM(X25:Z25)</f>
        <v>12</v>
      </c>
      <c r="X25" s="35" t="n">
        <v>0</v>
      </c>
      <c r="Y25" s="35" t="n">
        <v>12</v>
      </c>
      <c r="Z25" s="35" t="n">
        <v>0</v>
      </c>
      <c r="AA25" s="35" t="n">
        <f>SUM(AB25:AD25)</f>
        <v>0</v>
      </c>
      <c r="AB25" s="35" t="n">
        <v>0</v>
      </c>
      <c r="AC25" s="35" t="n">
        <v>0</v>
      </c>
      <c r="AD25" s="35" t="n">
        <v>0</v>
      </c>
      <c r="AE25" s="35" t="n">
        <f>SUM(AF25:AH25)</f>
        <v>11</v>
      </c>
      <c r="AF25" s="35" t="n">
        <v>0</v>
      </c>
      <c r="AG25" s="35" t="n">
        <v>11</v>
      </c>
      <c r="AH25" s="36" t="n">
        <v>0</v>
      </c>
      <c r="AI25" s="34" t="s">
        <v>20</v>
      </c>
      <c r="AJ25" s="15" t="n">
        <f>AN25+AR25+AV25</f>
        <v>14</v>
      </c>
      <c r="AK25" s="15" t="n">
        <f>AO25+AS25+AW25</f>
        <v>0</v>
      </c>
      <c r="AL25" s="15" t="n">
        <f>AP25+AT25+AX25</f>
        <v>14</v>
      </c>
      <c r="AM25" s="15" t="n">
        <f>AQ25+AU25+AY25</f>
        <v>0</v>
      </c>
      <c r="AN25" s="15" t="n">
        <f>SUM(AO25:AQ25)</f>
        <v>13</v>
      </c>
      <c r="AO25" s="35" t="n">
        <v>0</v>
      </c>
      <c r="AP25" s="35" t="n">
        <v>13</v>
      </c>
      <c r="AQ25" s="35" t="n">
        <v>0</v>
      </c>
      <c r="AR25" s="35" t="n">
        <f>SUM(AS25:AU25)</f>
        <v>0</v>
      </c>
      <c r="AS25" s="35" t="n">
        <v>0</v>
      </c>
      <c r="AT25" s="35" t="n">
        <v>0</v>
      </c>
      <c r="AU25" s="35" t="n">
        <v>0</v>
      </c>
      <c r="AV25" s="35" t="n">
        <f>SUM(AW25:AY25)</f>
        <v>1</v>
      </c>
      <c r="AW25" s="35" t="n">
        <v>0</v>
      </c>
      <c r="AX25" s="35" t="n">
        <v>1</v>
      </c>
      <c r="AY25" s="36" t="n">
        <v>0</v>
      </c>
    </row>
    <row r="26" ht="21" customHeight="true">
      <c r="A26" s="6" t="s">
        <v>21</v>
      </c>
      <c r="B26" s="15" t="n">
        <f>S26+AJ26</f>
        <v>18</v>
      </c>
      <c r="C26" s="15" t="n">
        <f>T26+AK26</f>
        <v>2</v>
      </c>
      <c r="D26" s="15" t="n">
        <f>U26+AL26</f>
        <v>16</v>
      </c>
      <c r="E26" s="15" t="n">
        <f>V26+AM26</f>
        <v>0</v>
      </c>
      <c r="F26" s="15" t="n">
        <f>W26+AN26</f>
        <v>18</v>
      </c>
      <c r="G26" s="15" t="n">
        <f>X26+AO26</f>
        <v>2</v>
      </c>
      <c r="H26" s="15" t="n">
        <f>Y26+AP26</f>
        <v>16</v>
      </c>
      <c r="I26" s="15" t="n">
        <f>Z26+AQ26</f>
        <v>0</v>
      </c>
      <c r="J26" s="15" t="n">
        <f>AA26+AR26</f>
        <v>0</v>
      </c>
      <c r="K26" s="15" t="n">
        <f>AB26+AS26</f>
        <v>0</v>
      </c>
      <c r="L26" s="15" t="n">
        <f>AC26+AT26</f>
        <v>0</v>
      </c>
      <c r="M26" s="15" t="n">
        <f>AD26+AU26</f>
        <v>0</v>
      </c>
      <c r="N26" s="15" t="n">
        <f>AE26+AV26</f>
        <v>0</v>
      </c>
      <c r="O26" s="15" t="n">
        <f>AF26+AW26</f>
        <v>0</v>
      </c>
      <c r="P26" s="15" t="n">
        <f>AG26+AX26</f>
        <v>0</v>
      </c>
      <c r="Q26" s="31" t="n">
        <f>AH26+AY26</f>
        <v>0</v>
      </c>
      <c r="R26" s="34" t="s">
        <v>21</v>
      </c>
      <c r="S26" s="15" t="n">
        <f>W26+AA26+AE26</f>
        <v>7</v>
      </c>
      <c r="T26" s="15" t="n">
        <f>X26+AB26+AF26</f>
        <v>0</v>
      </c>
      <c r="U26" s="15" t="n">
        <f>Y26+AC26+AG26</f>
        <v>7</v>
      </c>
      <c r="V26" s="15" t="n">
        <f>Z26+AD26+AH26</f>
        <v>0</v>
      </c>
      <c r="W26" s="15" t="n">
        <f>SUM(X26:Z26)</f>
        <v>7</v>
      </c>
      <c r="X26" s="35" t="n">
        <v>0</v>
      </c>
      <c r="Y26" s="35" t="n">
        <v>7</v>
      </c>
      <c r="Z26" s="35" t="n">
        <v>0</v>
      </c>
      <c r="AA26" s="35" t="n">
        <f>SUM(AB26:AD26)</f>
        <v>0</v>
      </c>
      <c r="AB26" s="35" t="n">
        <v>0</v>
      </c>
      <c r="AC26" s="35" t="n">
        <v>0</v>
      </c>
      <c r="AD26" s="35" t="n">
        <v>0</v>
      </c>
      <c r="AE26" s="35" t="n">
        <f>SUM(AF26:AH26)</f>
        <v>0</v>
      </c>
      <c r="AF26" s="35" t="n">
        <v>0</v>
      </c>
      <c r="AG26" s="35" t="n">
        <v>0</v>
      </c>
      <c r="AH26" s="36" t="n">
        <v>0</v>
      </c>
      <c r="AI26" s="34" t="s">
        <v>21</v>
      </c>
      <c r="AJ26" s="15" t="n">
        <f>AN26+AR26+AV26</f>
        <v>11</v>
      </c>
      <c r="AK26" s="15" t="n">
        <f>AO26+AS26+AW26</f>
        <v>2</v>
      </c>
      <c r="AL26" s="15" t="n">
        <f>AP26+AT26+AX26</f>
        <v>9</v>
      </c>
      <c r="AM26" s="15" t="n">
        <f>AQ26+AU26+AY26</f>
        <v>0</v>
      </c>
      <c r="AN26" s="15" t="n">
        <f>SUM(AO26:AQ26)</f>
        <v>11</v>
      </c>
      <c r="AO26" s="35" t="n">
        <v>2</v>
      </c>
      <c r="AP26" s="35" t="n">
        <v>9</v>
      </c>
      <c r="AQ26" s="35" t="n">
        <v>0</v>
      </c>
      <c r="AR26" s="35" t="n">
        <f>SUM(AS26:AU26)</f>
        <v>0</v>
      </c>
      <c r="AS26" s="35" t="n">
        <v>0</v>
      </c>
      <c r="AT26" s="35" t="n">
        <v>0</v>
      </c>
      <c r="AU26" s="35" t="n">
        <v>0</v>
      </c>
      <c r="AV26" s="35" t="n">
        <f>SUM(AW26:AY26)</f>
        <v>0</v>
      </c>
      <c r="AW26" s="35" t="n">
        <v>0</v>
      </c>
      <c r="AX26" s="35" t="n">
        <v>0</v>
      </c>
      <c r="AY26" s="36" t="n">
        <v>0</v>
      </c>
    </row>
    <row r="27" ht="21" customHeight="true">
      <c r="A27" s="6" t="s">
        <v>22</v>
      </c>
      <c r="B27" s="15" t="n">
        <f>S27+AJ27</f>
        <v>13</v>
      </c>
      <c r="C27" s="15" t="n">
        <f>T27+AK27</f>
        <v>1</v>
      </c>
      <c r="D27" s="15" t="n">
        <f>U27+AL27</f>
        <v>12</v>
      </c>
      <c r="E27" s="15" t="n">
        <f>V27+AM27</f>
        <v>0</v>
      </c>
      <c r="F27" s="15" t="n">
        <f>W27+AN27</f>
        <v>13</v>
      </c>
      <c r="G27" s="15" t="n">
        <f>X27+AO27</f>
        <v>1</v>
      </c>
      <c r="H27" s="15" t="n">
        <f>Y27+AP27</f>
        <v>12</v>
      </c>
      <c r="I27" s="15" t="n">
        <f>Z27+AQ27</f>
        <v>0</v>
      </c>
      <c r="J27" s="15" t="n">
        <f>AA27+AR27</f>
        <v>0</v>
      </c>
      <c r="K27" s="15" t="n">
        <f>AB27+AS27</f>
        <v>0</v>
      </c>
      <c r="L27" s="15" t="n">
        <f>AC27+AT27</f>
        <v>0</v>
      </c>
      <c r="M27" s="15" t="n">
        <f>AD27+AU27</f>
        <v>0</v>
      </c>
      <c r="N27" s="15" t="n">
        <f>AE27+AV27</f>
        <v>0</v>
      </c>
      <c r="O27" s="15" t="n">
        <f>AF27+AW27</f>
        <v>0</v>
      </c>
      <c r="P27" s="15" t="n">
        <f>AG27+AX27</f>
        <v>0</v>
      </c>
      <c r="Q27" s="31" t="n">
        <f>AH27+AY27</f>
        <v>0</v>
      </c>
      <c r="R27" s="34" t="s">
        <v>22</v>
      </c>
      <c r="S27" s="15" t="n">
        <f>W27+AA27+AE27</f>
        <v>7</v>
      </c>
      <c r="T27" s="15" t="n">
        <f>X27+AB27+AF27</f>
        <v>0</v>
      </c>
      <c r="U27" s="15" t="n">
        <f>Y27+AC27+AG27</f>
        <v>7</v>
      </c>
      <c r="V27" s="15" t="n">
        <f>Z27+AD27+AH27</f>
        <v>0</v>
      </c>
      <c r="W27" s="15" t="n">
        <f>SUM(X27:Z27)</f>
        <v>7</v>
      </c>
      <c r="X27" s="35" t="n">
        <v>0</v>
      </c>
      <c r="Y27" s="35" t="n">
        <v>7</v>
      </c>
      <c r="Z27" s="35" t="n">
        <v>0</v>
      </c>
      <c r="AA27" s="35" t="n">
        <f>SUM(AB27:AD27)</f>
        <v>0</v>
      </c>
      <c r="AB27" s="35" t="n">
        <v>0</v>
      </c>
      <c r="AC27" s="35" t="n">
        <v>0</v>
      </c>
      <c r="AD27" s="35" t="n">
        <v>0</v>
      </c>
      <c r="AE27" s="35" t="n">
        <f>SUM(AF27:AH27)</f>
        <v>0</v>
      </c>
      <c r="AF27" s="35" t="n">
        <v>0</v>
      </c>
      <c r="AG27" s="35" t="n">
        <v>0</v>
      </c>
      <c r="AH27" s="36" t="n">
        <v>0</v>
      </c>
      <c r="AI27" s="34" t="s">
        <v>22</v>
      </c>
      <c r="AJ27" s="15" t="n">
        <f>AN27+AR27+AV27</f>
        <v>6</v>
      </c>
      <c r="AK27" s="15" t="n">
        <f>AO27+AS27+AW27</f>
        <v>1</v>
      </c>
      <c r="AL27" s="15" t="n">
        <f>AP27+AT27+AX27</f>
        <v>5</v>
      </c>
      <c r="AM27" s="15" t="n">
        <f>AQ27+AU27+AY27</f>
        <v>0</v>
      </c>
      <c r="AN27" s="15" t="n">
        <f>SUM(AO27:AQ27)</f>
        <v>6</v>
      </c>
      <c r="AO27" s="35" t="n">
        <v>1</v>
      </c>
      <c r="AP27" s="35" t="n">
        <v>5</v>
      </c>
      <c r="AQ27" s="35" t="n">
        <v>0</v>
      </c>
      <c r="AR27" s="35" t="n">
        <f>SUM(AS27:AU27)</f>
        <v>0</v>
      </c>
      <c r="AS27" s="35" t="n">
        <v>0</v>
      </c>
      <c r="AT27" s="35" t="n">
        <v>0</v>
      </c>
      <c r="AU27" s="35" t="n">
        <v>0</v>
      </c>
      <c r="AV27" s="35" t="n">
        <f>SUM(AW27:AY27)</f>
        <v>0</v>
      </c>
      <c r="AW27" s="35" t="n">
        <v>0</v>
      </c>
      <c r="AX27" s="35" t="n">
        <v>0</v>
      </c>
      <c r="AY27" s="36" t="n">
        <v>0</v>
      </c>
    </row>
    <row r="28" ht="21" customHeight="true">
      <c r="A28" s="6" t="s">
        <v>23</v>
      </c>
      <c r="B28" s="15" t="n">
        <f>S28+AJ28</f>
        <v>9</v>
      </c>
      <c r="C28" s="15" t="n">
        <f>T28+AK28</f>
        <v>0</v>
      </c>
      <c r="D28" s="15" t="n">
        <f>U28+AL28</f>
        <v>9</v>
      </c>
      <c r="E28" s="15" t="n">
        <f>V28+AM28</f>
        <v>0</v>
      </c>
      <c r="F28" s="15" t="n">
        <f>W28+AN28</f>
        <v>9</v>
      </c>
      <c r="G28" s="15" t="n">
        <f>X28+AO28</f>
        <v>0</v>
      </c>
      <c r="H28" s="15" t="n">
        <f>Y28+AP28</f>
        <v>9</v>
      </c>
      <c r="I28" s="15" t="n">
        <f>Z28+AQ28</f>
        <v>0</v>
      </c>
      <c r="J28" s="15" t="n">
        <f>AA28+AR28</f>
        <v>0</v>
      </c>
      <c r="K28" s="15" t="n">
        <f>AB28+AS28</f>
        <v>0</v>
      </c>
      <c r="L28" s="15" t="n">
        <f>AC28+AT28</f>
        <v>0</v>
      </c>
      <c r="M28" s="15" t="n">
        <f>AD28+AU28</f>
        <v>0</v>
      </c>
      <c r="N28" s="15" t="n">
        <f>AE28+AV28</f>
        <v>0</v>
      </c>
      <c r="O28" s="15" t="n">
        <f>AF28+AW28</f>
        <v>0</v>
      </c>
      <c r="P28" s="15" t="n">
        <f>AG28+AX28</f>
        <v>0</v>
      </c>
      <c r="Q28" s="31" t="n">
        <f>AH28+AY28</f>
        <v>0</v>
      </c>
      <c r="R28" s="34" t="s">
        <v>23</v>
      </c>
      <c r="S28" s="15" t="n">
        <f>W28+AA28+AE28</f>
        <v>7</v>
      </c>
      <c r="T28" s="15" t="n">
        <f>X28+AB28+AF28</f>
        <v>0</v>
      </c>
      <c r="U28" s="15" t="n">
        <f>Y28+AC28+AG28</f>
        <v>7</v>
      </c>
      <c r="V28" s="15" t="n">
        <f>Z28+AD28+AH28</f>
        <v>0</v>
      </c>
      <c r="W28" s="15" t="n">
        <f>SUM(X28:Z28)</f>
        <v>7</v>
      </c>
      <c r="X28" s="35" t="n">
        <v>0</v>
      </c>
      <c r="Y28" s="35" t="n">
        <v>7</v>
      </c>
      <c r="Z28" s="35" t="n">
        <v>0</v>
      </c>
      <c r="AA28" s="35" t="n">
        <f>SUM(AB28:AD28)</f>
        <v>0</v>
      </c>
      <c r="AB28" s="35" t="n">
        <v>0</v>
      </c>
      <c r="AC28" s="35" t="n">
        <v>0</v>
      </c>
      <c r="AD28" s="35" t="n">
        <v>0</v>
      </c>
      <c r="AE28" s="35" t="n">
        <f>SUM(AF28:AH28)</f>
        <v>0</v>
      </c>
      <c r="AF28" s="35" t="n">
        <v>0</v>
      </c>
      <c r="AG28" s="35" t="n">
        <v>0</v>
      </c>
      <c r="AH28" s="36" t="n">
        <v>0</v>
      </c>
      <c r="AI28" s="34" t="s">
        <v>23</v>
      </c>
      <c r="AJ28" s="15" t="n">
        <f>AN28+AR28+AV28</f>
        <v>2</v>
      </c>
      <c r="AK28" s="15" t="n">
        <f>AO28+AS28+AW28</f>
        <v>0</v>
      </c>
      <c r="AL28" s="15" t="n">
        <f>AP28+AT28+AX28</f>
        <v>2</v>
      </c>
      <c r="AM28" s="15" t="n">
        <f>AQ28+AU28+AY28</f>
        <v>0</v>
      </c>
      <c r="AN28" s="15" t="n">
        <f>SUM(AO28:AQ28)</f>
        <v>2</v>
      </c>
      <c r="AO28" s="35" t="n">
        <v>0</v>
      </c>
      <c r="AP28" s="35" t="n">
        <v>2</v>
      </c>
      <c r="AQ28" s="35" t="n">
        <v>0</v>
      </c>
      <c r="AR28" s="35" t="n">
        <f>SUM(AS28:AU28)</f>
        <v>0</v>
      </c>
      <c r="AS28" s="35" t="n">
        <v>0</v>
      </c>
      <c r="AT28" s="35" t="n">
        <v>0</v>
      </c>
      <c r="AU28" s="35" t="n">
        <v>0</v>
      </c>
      <c r="AV28" s="35" t="n">
        <f>SUM(AW28:AY28)</f>
        <v>0</v>
      </c>
      <c r="AW28" s="35" t="n">
        <v>0</v>
      </c>
      <c r="AX28" s="35" t="n">
        <v>0</v>
      </c>
      <c r="AY28" s="36" t="n">
        <v>0</v>
      </c>
    </row>
    <row r="29" ht="21" customHeight="true">
      <c r="A29" s="6" t="s">
        <v>24</v>
      </c>
      <c r="B29" s="15" t="n">
        <f>S29+AJ29</f>
        <v>13</v>
      </c>
      <c r="C29" s="15" t="n">
        <f>T29+AK29</f>
        <v>0</v>
      </c>
      <c r="D29" s="15" t="n">
        <f>U29+AL29</f>
        <v>13</v>
      </c>
      <c r="E29" s="15" t="n">
        <f>V29+AM29</f>
        <v>0</v>
      </c>
      <c r="F29" s="15" t="n">
        <f>W29+AN29</f>
        <v>13</v>
      </c>
      <c r="G29" s="15" t="n">
        <f>X29+AO29</f>
        <v>0</v>
      </c>
      <c r="H29" s="15" t="n">
        <f>Y29+AP29</f>
        <v>13</v>
      </c>
      <c r="I29" s="15" t="n">
        <f>Z29+AQ29</f>
        <v>0</v>
      </c>
      <c r="J29" s="15" t="n">
        <f>AA29+AR29</f>
        <v>0</v>
      </c>
      <c r="K29" s="15" t="n">
        <f>AB29+AS29</f>
        <v>0</v>
      </c>
      <c r="L29" s="15" t="n">
        <f>AC29+AT29</f>
        <v>0</v>
      </c>
      <c r="M29" s="15" t="n">
        <f>AD29+AU29</f>
        <v>0</v>
      </c>
      <c r="N29" s="15" t="n">
        <f>AE29+AV29</f>
        <v>0</v>
      </c>
      <c r="O29" s="15" t="n">
        <f>AF29+AW29</f>
        <v>0</v>
      </c>
      <c r="P29" s="15" t="n">
        <f>AG29+AX29</f>
        <v>0</v>
      </c>
      <c r="Q29" s="31" t="n">
        <f>AH29+AY29</f>
        <v>0</v>
      </c>
      <c r="R29" s="34" t="s">
        <v>24</v>
      </c>
      <c r="S29" s="15" t="n">
        <f>W29+AA29+AE29</f>
        <v>8</v>
      </c>
      <c r="T29" s="15" t="n">
        <f>X29+AB29+AF29</f>
        <v>0</v>
      </c>
      <c r="U29" s="15" t="n">
        <f>Y29+AC29+AG29</f>
        <v>8</v>
      </c>
      <c r="V29" s="15" t="n">
        <f>Z29+AD29+AH29</f>
        <v>0</v>
      </c>
      <c r="W29" s="15" t="n">
        <f>SUM(X29:Z29)</f>
        <v>8</v>
      </c>
      <c r="X29" s="35" t="n">
        <v>0</v>
      </c>
      <c r="Y29" s="35" t="n">
        <v>8</v>
      </c>
      <c r="Z29" s="35" t="n">
        <v>0</v>
      </c>
      <c r="AA29" s="35" t="n">
        <f>SUM(AB29:AD29)</f>
        <v>0</v>
      </c>
      <c r="AB29" s="35" t="n">
        <v>0</v>
      </c>
      <c r="AC29" s="35" t="n">
        <v>0</v>
      </c>
      <c r="AD29" s="35" t="n">
        <v>0</v>
      </c>
      <c r="AE29" s="35" t="n">
        <f>SUM(AF29:AH29)</f>
        <v>0</v>
      </c>
      <c r="AF29" s="35" t="n">
        <v>0</v>
      </c>
      <c r="AG29" s="35" t="n">
        <v>0</v>
      </c>
      <c r="AH29" s="36" t="n">
        <v>0</v>
      </c>
      <c r="AI29" s="34" t="s">
        <v>24</v>
      </c>
      <c r="AJ29" s="15" t="n">
        <f>AN29+AR29+AV29</f>
        <v>5</v>
      </c>
      <c r="AK29" s="15" t="n">
        <f>AO29+AS29+AW29</f>
        <v>0</v>
      </c>
      <c r="AL29" s="15" t="n">
        <f>AP29+AT29+AX29</f>
        <v>5</v>
      </c>
      <c r="AM29" s="15" t="n">
        <f>AQ29+AU29+AY29</f>
        <v>0</v>
      </c>
      <c r="AN29" s="15" t="n">
        <f>SUM(AO29:AQ29)</f>
        <v>5</v>
      </c>
      <c r="AO29" s="35" t="n">
        <v>0</v>
      </c>
      <c r="AP29" s="35" t="n">
        <v>5</v>
      </c>
      <c r="AQ29" s="35" t="n">
        <v>0</v>
      </c>
      <c r="AR29" s="35" t="n">
        <f>SUM(AS29:AU29)</f>
        <v>0</v>
      </c>
      <c r="AS29" s="35" t="n">
        <v>0</v>
      </c>
      <c r="AT29" s="35" t="n">
        <v>0</v>
      </c>
      <c r="AU29" s="35" t="n">
        <v>0</v>
      </c>
      <c r="AV29" s="35" t="n">
        <f>SUM(AW29:AY29)</f>
        <v>0</v>
      </c>
      <c r="AW29" s="35" t="n">
        <v>0</v>
      </c>
      <c r="AX29" s="35" t="n">
        <v>0</v>
      </c>
      <c r="AY29" s="36" t="n">
        <v>0</v>
      </c>
    </row>
    <row r="30" ht="21" customHeight="true">
      <c r="A30" s="6" t="s">
        <v>25</v>
      </c>
      <c r="B30" s="15" t="n">
        <f>S30+AJ30</f>
        <v>56</v>
      </c>
      <c r="C30" s="15" t="n">
        <f>T30+AK30</f>
        <v>2</v>
      </c>
      <c r="D30" s="15" t="n">
        <f>U30+AL30</f>
        <v>54</v>
      </c>
      <c r="E30" s="15" t="n">
        <f>V30+AM30</f>
        <v>0</v>
      </c>
      <c r="F30" s="15" t="n">
        <f>W30+AN30</f>
        <v>0</v>
      </c>
      <c r="G30" s="15" t="n">
        <f>X30+AO30</f>
        <v>0</v>
      </c>
      <c r="H30" s="15" t="n">
        <f>Y30+AP30</f>
        <v>0</v>
      </c>
      <c r="I30" s="15" t="n">
        <f>Z30+AQ30</f>
        <v>0</v>
      </c>
      <c r="J30" s="15" t="n">
        <f>AA30+AR30</f>
        <v>0</v>
      </c>
      <c r="K30" s="15" t="n">
        <f>AB30+AS30</f>
        <v>0</v>
      </c>
      <c r="L30" s="15" t="n">
        <f>AC30+AT30</f>
        <v>0</v>
      </c>
      <c r="M30" s="15" t="n">
        <f>AD30+AU30</f>
        <v>0</v>
      </c>
      <c r="N30" s="15" t="n">
        <f>AE30+AV30</f>
        <v>56</v>
      </c>
      <c r="O30" s="15" t="n">
        <f>AF30+AW30</f>
        <v>2</v>
      </c>
      <c r="P30" s="15" t="n">
        <f>AG30+AX30</f>
        <v>54</v>
      </c>
      <c r="Q30" s="31" t="n">
        <f>AH30+AY30</f>
        <v>0</v>
      </c>
      <c r="R30" s="34" t="s">
        <v>25</v>
      </c>
      <c r="S30" s="15" t="n">
        <f>W30+AA30+AE30</f>
        <v>36</v>
      </c>
      <c r="T30" s="15" t="n">
        <f>X30+AB30+AF30</f>
        <v>0</v>
      </c>
      <c r="U30" s="15" t="n">
        <f>Y30+AC30+AG30</f>
        <v>36</v>
      </c>
      <c r="V30" s="15" t="n">
        <f>Z30+AD30+AH30</f>
        <v>0</v>
      </c>
      <c r="W30" s="15" t="n">
        <f>SUM(X30:Z30)</f>
        <v>0</v>
      </c>
      <c r="X30" s="35" t="n">
        <v>0</v>
      </c>
      <c r="Y30" s="35" t="n">
        <v>0</v>
      </c>
      <c r="Z30" s="35" t="n">
        <v>0</v>
      </c>
      <c r="AA30" s="35" t="n">
        <f>SUM(AB30:AD30)</f>
        <v>0</v>
      </c>
      <c r="AB30" s="35" t="n">
        <v>0</v>
      </c>
      <c r="AC30" s="35" t="n">
        <v>0</v>
      </c>
      <c r="AD30" s="35" t="n">
        <v>0</v>
      </c>
      <c r="AE30" s="35" t="n">
        <f>SUM(AF30:AH30)</f>
        <v>36</v>
      </c>
      <c r="AF30" s="35" t="n">
        <v>0</v>
      </c>
      <c r="AG30" s="35" t="n">
        <v>36</v>
      </c>
      <c r="AH30" s="36" t="n">
        <v>0</v>
      </c>
      <c r="AI30" s="34" t="s">
        <v>25</v>
      </c>
      <c r="AJ30" s="15" t="n">
        <f>AN30+AR30+AV30</f>
        <v>20</v>
      </c>
      <c r="AK30" s="15" t="n">
        <f>AO30+AS30+AW30</f>
        <v>2</v>
      </c>
      <c r="AL30" s="15" t="n">
        <f>AP30+AT30+AX30</f>
        <v>18</v>
      </c>
      <c r="AM30" s="15" t="n">
        <f>AQ30+AU30+AY30</f>
        <v>0</v>
      </c>
      <c r="AN30" s="15" t="n">
        <f>SUM(AO30:AQ30)</f>
        <v>0</v>
      </c>
      <c r="AO30" s="35" t="n">
        <v>0</v>
      </c>
      <c r="AP30" s="35" t="n">
        <v>0</v>
      </c>
      <c r="AQ30" s="35" t="n">
        <v>0</v>
      </c>
      <c r="AR30" s="35" t="n">
        <f>SUM(AS30:AU30)</f>
        <v>0</v>
      </c>
      <c r="AS30" s="35" t="n">
        <v>0</v>
      </c>
      <c r="AT30" s="35" t="n">
        <v>0</v>
      </c>
      <c r="AU30" s="35" t="n">
        <v>0</v>
      </c>
      <c r="AV30" s="35" t="n">
        <f>SUM(AW30:AY30)</f>
        <v>20</v>
      </c>
      <c r="AW30" s="35" t="n">
        <v>2</v>
      </c>
      <c r="AX30" s="35" t="n">
        <v>18</v>
      </c>
      <c r="AY30" s="36" t="n">
        <v>0</v>
      </c>
    </row>
    <row r="31" ht="21" customHeight="true">
      <c r="A31" s="7"/>
      <c r="B31" s="16"/>
      <c r="C31" s="16"/>
      <c r="D31" s="16"/>
      <c r="E31" s="16"/>
      <c r="F31" s="16"/>
      <c r="G31" s="16"/>
      <c r="H31" s="16"/>
      <c r="I31" s="16"/>
      <c r="J31" s="25"/>
      <c r="K31" s="25"/>
      <c r="L31" s="25"/>
      <c r="M31" s="25"/>
      <c r="N31" s="25"/>
      <c r="O31" s="25"/>
      <c r="P31" s="25"/>
      <c r="Q31" s="25"/>
      <c r="R31" s="7"/>
      <c r="S31" s="16"/>
      <c r="T31" s="16"/>
      <c r="U31" s="16"/>
      <c r="V31" s="16"/>
      <c r="W31" s="16"/>
      <c r="X31" s="16"/>
      <c r="Y31" s="16"/>
      <c r="Z31" s="16"/>
      <c r="AA31" s="25"/>
      <c r="AB31" s="25"/>
      <c r="AC31" s="25"/>
      <c r="AD31" s="25"/>
      <c r="AE31" s="25"/>
      <c r="AF31" s="25"/>
      <c r="AG31" s="25"/>
      <c r="AH31" s="25"/>
      <c r="AI31" s="7"/>
      <c r="AJ31" s="16"/>
      <c r="AK31" s="16"/>
      <c r="AL31" s="16"/>
      <c r="AM31" s="16"/>
      <c r="AN31" s="16"/>
      <c r="AO31" s="16"/>
      <c r="AP31" s="16"/>
      <c r="AQ31" s="16"/>
      <c r="AR31" s="25"/>
      <c r="AS31" s="25"/>
      <c r="AT31" s="25"/>
      <c r="AU31" s="25"/>
      <c r="AV31" s="25"/>
      <c r="AW31" s="25"/>
      <c r="AX31" s="25"/>
      <c r="AY31" s="42" t="s">
        <v>54</v>
      </c>
    </row>
    <row r="32" ht="18" customHeight="true">
      <c r="A32" s="8"/>
      <c r="B32" s="17"/>
      <c r="C32" s="17"/>
      <c r="D32" s="17"/>
      <c r="E32" s="17"/>
      <c r="F32" s="17"/>
      <c r="G32" s="17"/>
      <c r="H32" s="17"/>
      <c r="I32" s="17"/>
      <c r="J32" s="18"/>
      <c r="K32" s="18"/>
      <c r="L32" s="18"/>
      <c r="M32" s="18"/>
      <c r="N32" s="18"/>
      <c r="O32" s="18"/>
      <c r="P32" s="18"/>
      <c r="Q32" s="18"/>
      <c r="R32" s="8"/>
      <c r="S32" s="17"/>
      <c r="T32" s="17"/>
      <c r="U32" s="17"/>
      <c r="V32" s="17"/>
      <c r="W32" s="17"/>
      <c r="X32" s="17"/>
      <c r="Y32" s="17"/>
      <c r="Z32" s="17"/>
      <c r="AA32" s="18"/>
      <c r="AB32" s="18"/>
      <c r="AC32" s="18"/>
      <c r="AD32" s="18"/>
      <c r="AE32" s="18"/>
      <c r="AF32" s="18"/>
      <c r="AG32" s="18"/>
      <c r="AH32" s="18"/>
      <c r="AI32" s="37" t="s">
        <v>50</v>
      </c>
      <c r="AK32" s="9"/>
      <c r="AM32" s="9"/>
      <c r="AO32" s="9"/>
      <c r="AQ32" s="9"/>
      <c r="AR32" s="9"/>
      <c r="AS32" s="9"/>
      <c r="AT32" s="9"/>
      <c r="AU32" s="9"/>
      <c r="AV32" s="9"/>
      <c r="AW32" s="9"/>
      <c r="AX32" s="9"/>
      <c r="AY32" s="9"/>
    </row>
    <row r="33" ht="18" customHeight="true">
      <c r="A33" s="8"/>
      <c r="B33" s="17"/>
      <c r="C33" s="17"/>
      <c r="D33" s="17"/>
      <c r="E33" s="17"/>
      <c r="F33" s="17"/>
      <c r="G33" s="17"/>
      <c r="H33" s="17"/>
      <c r="I33" s="17"/>
      <c r="J33" s="18"/>
      <c r="K33" s="18"/>
      <c r="L33" s="18"/>
      <c r="M33" s="18"/>
      <c r="N33" s="18"/>
      <c r="O33" s="18"/>
      <c r="P33" s="18"/>
      <c r="Q33" s="18"/>
      <c r="R33" s="8"/>
      <c r="S33" s="17"/>
      <c r="T33" s="17"/>
      <c r="U33" s="17"/>
      <c r="V33" s="17"/>
      <c r="W33" s="17"/>
      <c r="X33" s="17"/>
      <c r="Y33" s="17"/>
      <c r="Z33" s="17"/>
      <c r="AA33" s="18"/>
      <c r="AB33" s="18"/>
      <c r="AC33" s="18"/>
      <c r="AD33" s="18"/>
      <c r="AE33" s="18"/>
      <c r="AF33" s="18"/>
      <c r="AG33" s="18"/>
      <c r="AH33" s="18"/>
      <c r="AI33" s="18" t="s">
        <v>51</v>
      </c>
      <c r="AJ33" s="23"/>
      <c r="AK33" s="23"/>
      <c r="AL33" s="23"/>
      <c r="AM33" s="23"/>
      <c r="AN33" s="23"/>
      <c r="AO33" s="23"/>
      <c r="AP33" s="23"/>
      <c r="AQ33" s="23"/>
      <c r="AR33" s="40"/>
      <c r="AS33" s="9"/>
      <c r="AT33" s="9"/>
      <c r="AU33" s="9"/>
      <c r="AV33" s="9"/>
      <c r="AW33" s="9"/>
      <c r="AX33" s="9"/>
      <c r="AY33" s="9"/>
    </row>
    <row r="34" ht="18" customHeight="true">
      <c r="A34" s="8"/>
      <c r="B34" s="17"/>
      <c r="C34" s="17"/>
      <c r="D34" s="17"/>
      <c r="E34" s="17"/>
      <c r="F34" s="17"/>
      <c r="G34" s="17"/>
      <c r="H34" s="17"/>
      <c r="I34" s="17"/>
      <c r="J34" s="18"/>
      <c r="K34" s="18"/>
      <c r="L34" s="18"/>
      <c r="M34" s="18"/>
      <c r="N34" s="18"/>
      <c r="O34" s="18"/>
      <c r="P34" s="18"/>
      <c r="Q34" s="18"/>
      <c r="R34" s="8"/>
      <c r="S34" s="17"/>
      <c r="T34" s="17"/>
      <c r="U34" s="17"/>
      <c r="V34" s="17"/>
      <c r="W34" s="17"/>
      <c r="X34" s="17"/>
      <c r="Y34" s="17"/>
      <c r="Z34" s="17"/>
      <c r="AA34" s="18"/>
      <c r="AB34" s="18"/>
      <c r="AC34" s="18"/>
      <c r="AD34" s="18"/>
      <c r="AE34" s="18"/>
      <c r="AF34" s="18"/>
      <c r="AG34" s="18"/>
      <c r="AH34" s="18"/>
      <c r="AI34" s="38" t="s">
        <v>52</v>
      </c>
      <c r="AK34" s="9"/>
      <c r="AM34" s="9"/>
      <c r="AO34" s="9"/>
      <c r="AQ34" s="9"/>
      <c r="AR34" s="9"/>
      <c r="AS34" s="9"/>
      <c r="AT34" s="9"/>
      <c r="AU34" s="9"/>
      <c r="AV34" s="9"/>
      <c r="AW34" s="9"/>
      <c r="AX34" s="9"/>
      <c r="AY34" s="9"/>
    </row>
    <row r="35" ht="18" customHeight="true">
      <c r="A35" s="8"/>
      <c r="B35" s="17"/>
      <c r="C35" s="17"/>
      <c r="D35" s="17"/>
      <c r="E35" s="17"/>
      <c r="F35" s="17"/>
      <c r="G35" s="17"/>
      <c r="H35" s="17"/>
      <c r="I35" s="17"/>
      <c r="J35" s="18"/>
      <c r="K35" s="18"/>
      <c r="L35" s="18"/>
      <c r="M35" s="18"/>
      <c r="N35" s="18"/>
      <c r="O35" s="18"/>
      <c r="P35" s="18"/>
      <c r="Q35" s="18"/>
      <c r="R35" s="8"/>
      <c r="S35" s="17"/>
      <c r="T35" s="17"/>
      <c r="U35" s="17"/>
      <c r="V35" s="17"/>
      <c r="W35" s="17"/>
      <c r="X35" s="17"/>
      <c r="Y35" s="17"/>
      <c r="Z35" s="17"/>
      <c r="AA35" s="18"/>
      <c r="AB35" s="18"/>
      <c r="AC35" s="18"/>
      <c r="AD35" s="18"/>
      <c r="AE35" s="18"/>
      <c r="AF35" s="18"/>
      <c r="AG35" s="18"/>
      <c r="AH35" s="18"/>
      <c r="AI35" s="39" t="s">
        <v>53</v>
      </c>
      <c r="AK35" s="9"/>
      <c r="AM35" s="9"/>
      <c r="AO35" s="9"/>
      <c r="AQ35" s="9"/>
      <c r="AR35" s="9"/>
      <c r="AS35" s="9"/>
      <c r="AT35" s="9"/>
      <c r="AU35" s="9"/>
      <c r="AV35" s="9"/>
      <c r="AW35" s="9"/>
      <c r="AX35" s="9"/>
      <c r="AY35" s="9"/>
    </row>
    <row r="36" ht="18" customHeight="true">
      <c r="A36" s="8"/>
      <c r="B36" s="17"/>
      <c r="C36" s="17"/>
      <c r="D36" s="17"/>
      <c r="E36" s="17"/>
      <c r="F36" s="17"/>
      <c r="G36" s="17"/>
      <c r="H36" s="17"/>
      <c r="I36" s="17"/>
      <c r="J36" s="18"/>
      <c r="K36" s="18"/>
      <c r="L36" s="18"/>
      <c r="M36" s="18"/>
      <c r="N36" s="18"/>
      <c r="O36" s="18"/>
      <c r="P36" s="18"/>
      <c r="Q36" s="18"/>
      <c r="R36" s="8"/>
      <c r="S36" s="17"/>
      <c r="T36" s="17"/>
      <c r="U36" s="17"/>
      <c r="V36" s="17"/>
      <c r="W36" s="17"/>
      <c r="X36" s="17"/>
      <c r="Y36" s="17"/>
      <c r="Z36" s="17"/>
      <c r="AA36" s="18"/>
      <c r="AB36" s="18"/>
      <c r="AC36" s="18"/>
      <c r="AD36" s="18"/>
      <c r="AE36" s="18"/>
      <c r="AF36" s="18"/>
      <c r="AG36" s="18"/>
      <c r="AH36" s="18"/>
      <c r="AI36" s="9"/>
      <c r="AK36" s="9"/>
      <c r="AM36" s="9"/>
      <c r="AO36" s="9"/>
      <c r="AQ36" s="9"/>
      <c r="AR36" s="9"/>
      <c r="AS36" s="9"/>
      <c r="AT36" s="9"/>
      <c r="AU36" s="9"/>
      <c r="AV36" s="9"/>
      <c r="AW36" s="9"/>
      <c r="AX36" s="9"/>
      <c r="AY36" s="9"/>
    </row>
    <row r="37" ht="18" customHeight="true">
      <c r="A37" s="8"/>
      <c r="B37" s="17"/>
      <c r="C37" s="17"/>
      <c r="D37" s="17"/>
      <c r="E37" s="17"/>
      <c r="F37" s="17"/>
      <c r="G37" s="17"/>
      <c r="H37" s="17"/>
      <c r="I37" s="17"/>
      <c r="J37" s="18"/>
      <c r="K37" s="18"/>
      <c r="L37" s="18"/>
      <c r="M37" s="18"/>
      <c r="N37" s="18"/>
      <c r="O37" s="18"/>
      <c r="P37" s="18"/>
      <c r="Q37" s="18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K37" s="9"/>
      <c r="AM37" s="9"/>
      <c r="AO37" s="9"/>
      <c r="AQ37" s="9"/>
      <c r="AR37" s="9"/>
      <c r="AS37" s="9"/>
      <c r="AT37" s="9"/>
      <c r="AU37" s="9"/>
      <c r="AV37" s="9"/>
      <c r="AW37" s="9"/>
      <c r="AX37" s="9"/>
      <c r="AY37" s="9"/>
    </row>
    <row r="38" ht="18" customHeight="true">
      <c r="A38" s="8"/>
      <c r="B38" s="17"/>
      <c r="C38" s="17"/>
      <c r="D38" s="17"/>
      <c r="E38" s="17"/>
      <c r="F38" s="17"/>
      <c r="G38" s="17"/>
      <c r="H38" s="17"/>
      <c r="I38" s="17"/>
      <c r="J38" s="18"/>
      <c r="K38" s="18"/>
      <c r="L38" s="18"/>
      <c r="M38" s="18"/>
      <c r="N38" s="18"/>
      <c r="O38" s="18"/>
      <c r="P38" s="18"/>
      <c r="Q38" s="18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K38" s="9"/>
      <c r="AM38" s="9"/>
      <c r="AO38" s="9"/>
      <c r="AQ38" s="9"/>
      <c r="AR38" s="9"/>
      <c r="AS38" s="9"/>
      <c r="AT38" s="9"/>
      <c r="AU38" s="9"/>
      <c r="AV38" s="9"/>
      <c r="AW38" s="9"/>
      <c r="AX38" s="9"/>
      <c r="AY38" s="9"/>
    </row>
    <row r="39" ht="18" customHeight="true">
      <c r="A39" s="8"/>
      <c r="B39" s="17"/>
      <c r="C39" s="17"/>
      <c r="D39" s="17"/>
      <c r="E39" s="17"/>
      <c r="F39" s="17"/>
      <c r="G39" s="17"/>
      <c r="H39" s="17"/>
      <c r="I39" s="17"/>
      <c r="J39" s="18"/>
      <c r="K39" s="18"/>
      <c r="L39" s="18"/>
      <c r="M39" s="18"/>
      <c r="N39" s="18"/>
      <c r="O39" s="18"/>
      <c r="P39" s="18"/>
      <c r="Q39" s="18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K39" s="9"/>
      <c r="AM39" s="9"/>
      <c r="AO39" s="9"/>
      <c r="AQ39" s="9"/>
      <c r="AR39" s="9"/>
      <c r="AS39" s="9"/>
      <c r="AT39" s="9"/>
      <c r="AU39" s="9"/>
      <c r="AV39" s="9"/>
      <c r="AW39" s="9"/>
      <c r="AX39" s="9"/>
      <c r="AY39" s="9"/>
    </row>
    <row r="40" ht="18" customHeight="true">
      <c r="A40" s="8"/>
      <c r="B40" s="17"/>
      <c r="C40" s="17"/>
      <c r="D40" s="17"/>
      <c r="E40" s="17"/>
      <c r="F40" s="17"/>
      <c r="G40" s="17"/>
      <c r="H40" s="17"/>
      <c r="I40" s="17"/>
      <c r="J40" s="18"/>
      <c r="K40" s="18"/>
      <c r="L40" s="18"/>
      <c r="M40" s="18"/>
      <c r="N40" s="18"/>
      <c r="O40" s="18"/>
      <c r="P40" s="18"/>
      <c r="Q40" s="18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K40" s="9"/>
      <c r="AM40" s="9"/>
      <c r="AO40" s="9"/>
      <c r="AQ40" s="9"/>
      <c r="AR40" s="9"/>
      <c r="AS40" s="9"/>
      <c r="AT40" s="9"/>
      <c r="AU40" s="9"/>
      <c r="AV40" s="9"/>
      <c r="AW40" s="9"/>
      <c r="AX40" s="9"/>
      <c r="AY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K41" s="9"/>
      <c r="AM41" s="9"/>
      <c r="AO41" s="9"/>
      <c r="AQ41" s="9"/>
      <c r="AR41" s="9"/>
      <c r="AS41" s="9"/>
      <c r="AT41" s="9"/>
      <c r="AU41" s="9"/>
      <c r="AV41" s="9"/>
      <c r="AW41" s="9"/>
      <c r="AX41" s="9"/>
      <c r="AY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K42" s="9"/>
      <c r="AM42" s="9"/>
      <c r="AO42" s="9"/>
      <c r="AQ42" s="9"/>
      <c r="AR42" s="9"/>
      <c r="AS42" s="9"/>
      <c r="AT42" s="9"/>
      <c r="AU42" s="9"/>
      <c r="AV42" s="9"/>
      <c r="AW42" s="9"/>
      <c r="AX42" s="9"/>
      <c r="AY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K43" s="9"/>
      <c r="AM43" s="9"/>
      <c r="AO43" s="9"/>
      <c r="AQ43" s="9"/>
      <c r="AR43" s="9"/>
      <c r="AS43" s="9"/>
      <c r="AT43" s="9"/>
      <c r="AU43" s="9"/>
      <c r="AV43" s="9"/>
      <c r="AW43" s="9"/>
      <c r="AX43" s="9"/>
      <c r="AY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K44" s="9"/>
      <c r="AM44" s="9"/>
      <c r="AO44" s="9"/>
      <c r="AQ44" s="9"/>
      <c r="AR44" s="9"/>
      <c r="AS44" s="9"/>
      <c r="AT44" s="9"/>
      <c r="AU44" s="9"/>
      <c r="AV44" s="9"/>
      <c r="AW44" s="9"/>
      <c r="AX44" s="9"/>
      <c r="AY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K45" s="9"/>
      <c r="AM45" s="9"/>
      <c r="AO45" s="9"/>
      <c r="AQ45" s="9"/>
      <c r="AR45" s="9"/>
      <c r="AS45" s="9"/>
      <c r="AT45" s="9"/>
      <c r="AU45" s="9"/>
      <c r="AV45" s="9"/>
      <c r="AW45" s="9"/>
      <c r="AX45" s="9"/>
      <c r="AY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K46" s="9"/>
      <c r="AM46" s="9"/>
      <c r="AO46" s="9"/>
      <c r="AQ46" s="9"/>
      <c r="AR46" s="9"/>
      <c r="AS46" s="9"/>
      <c r="AT46" s="9"/>
      <c r="AU46" s="9"/>
      <c r="AV46" s="9"/>
      <c r="AW46" s="9"/>
      <c r="AX46" s="9"/>
      <c r="AY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K47" s="9"/>
      <c r="AM47" s="9"/>
      <c r="AO47" s="9"/>
      <c r="AQ47" s="9"/>
      <c r="AR47" s="9"/>
      <c r="AS47" s="9"/>
      <c r="AT47" s="9"/>
      <c r="AU47" s="9"/>
      <c r="AV47" s="9"/>
      <c r="AW47" s="9"/>
      <c r="AX47" s="9"/>
      <c r="AY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K48" s="9"/>
      <c r="AM48" s="9"/>
      <c r="AO48" s="9"/>
      <c r="AQ48" s="9"/>
      <c r="AR48" s="9"/>
      <c r="AS48" s="9"/>
      <c r="AT48" s="9"/>
      <c r="AU48" s="9"/>
      <c r="AV48" s="9"/>
      <c r="AW48" s="9"/>
      <c r="AX48" s="9"/>
      <c r="AY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K49" s="9"/>
      <c r="AM49" s="9"/>
      <c r="AO49" s="9"/>
      <c r="AQ49" s="9"/>
      <c r="AR49" s="9"/>
      <c r="AS49" s="9"/>
      <c r="AT49" s="9"/>
      <c r="AU49" s="9"/>
      <c r="AV49" s="9"/>
      <c r="AW49" s="9"/>
      <c r="AX49" s="9"/>
      <c r="AY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K50" s="9"/>
      <c r="AM50" s="9"/>
      <c r="AO50" s="9"/>
      <c r="AQ50" s="9"/>
      <c r="AR50" s="9"/>
      <c r="AS50" s="9"/>
      <c r="AT50" s="9"/>
      <c r="AU50" s="9"/>
      <c r="AV50" s="9"/>
      <c r="AW50" s="9"/>
      <c r="AX50" s="9"/>
      <c r="AY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K51" s="9"/>
      <c r="AM51" s="9"/>
      <c r="AO51" s="9"/>
      <c r="AQ51" s="9"/>
      <c r="AR51" s="9"/>
      <c r="AS51" s="9"/>
      <c r="AT51" s="9"/>
      <c r="AU51" s="9"/>
      <c r="AV51" s="9"/>
      <c r="AW51" s="9"/>
      <c r="AX51" s="9"/>
      <c r="AY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K52" s="9"/>
      <c r="AM52" s="9"/>
      <c r="AO52" s="9"/>
      <c r="AQ52" s="9"/>
      <c r="AR52" s="9"/>
      <c r="AS52" s="9"/>
      <c r="AT52" s="9"/>
      <c r="AU52" s="9"/>
      <c r="AV52" s="9"/>
      <c r="AW52" s="9"/>
      <c r="AX52" s="9"/>
      <c r="AY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K53" s="9"/>
      <c r="AM53" s="9"/>
      <c r="AO53" s="9"/>
      <c r="AQ53" s="9"/>
      <c r="AR53" s="9"/>
      <c r="AS53" s="9"/>
      <c r="AT53" s="9"/>
      <c r="AU53" s="9"/>
      <c r="AV53" s="9"/>
      <c r="AW53" s="9"/>
      <c r="AX53" s="9"/>
      <c r="AY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K54" s="9"/>
      <c r="AM54" s="9"/>
      <c r="AO54" s="9"/>
      <c r="AQ54" s="9"/>
      <c r="AR54" s="9"/>
      <c r="AS54" s="9"/>
      <c r="AT54" s="9"/>
      <c r="AU54" s="9"/>
      <c r="AV54" s="9"/>
      <c r="AW54" s="9"/>
      <c r="AX54" s="9"/>
      <c r="AY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K55" s="9"/>
      <c r="AM55" s="9"/>
      <c r="AO55" s="9"/>
      <c r="AQ55" s="9"/>
      <c r="AR55" s="9"/>
      <c r="AS55" s="9"/>
      <c r="AT55" s="9"/>
      <c r="AU55" s="9"/>
      <c r="AV55" s="9"/>
      <c r="AW55" s="9"/>
      <c r="AX55" s="9"/>
      <c r="AY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K56" s="9"/>
      <c r="AM56" s="9"/>
      <c r="AO56" s="9"/>
      <c r="AQ56" s="9"/>
      <c r="AR56" s="9"/>
      <c r="AS56" s="9"/>
      <c r="AT56" s="9"/>
      <c r="AU56" s="9"/>
      <c r="AV56" s="9"/>
      <c r="AW56" s="9"/>
      <c r="AX56" s="9"/>
      <c r="AY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K57" s="9"/>
      <c r="AM57" s="9"/>
      <c r="AO57" s="9"/>
      <c r="AQ57" s="9"/>
      <c r="AR57" s="9"/>
      <c r="AS57" s="9"/>
      <c r="AT57" s="9"/>
      <c r="AU57" s="9"/>
      <c r="AV57" s="9"/>
      <c r="AW57" s="9"/>
      <c r="AX57" s="9"/>
      <c r="AY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K58" s="9"/>
      <c r="AM58" s="9"/>
      <c r="AO58" s="9"/>
      <c r="AQ58" s="9"/>
      <c r="AR58" s="9"/>
      <c r="AS58" s="9"/>
      <c r="AT58" s="9"/>
      <c r="AU58" s="9"/>
      <c r="AV58" s="9"/>
      <c r="AW58" s="9"/>
      <c r="AX58" s="9"/>
      <c r="AY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K59" s="9"/>
      <c r="AM59" s="9"/>
      <c r="AO59" s="9"/>
      <c r="AQ59" s="9"/>
      <c r="AR59" s="9"/>
      <c r="AS59" s="9"/>
      <c r="AT59" s="9"/>
      <c r="AU59" s="9"/>
      <c r="AV59" s="9"/>
      <c r="AW59" s="9"/>
      <c r="AX59" s="9"/>
      <c r="AY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K60" s="9"/>
      <c r="AM60" s="9"/>
      <c r="AO60" s="9"/>
      <c r="AQ60" s="9"/>
      <c r="AR60" s="9"/>
      <c r="AS60" s="9"/>
      <c r="AT60" s="9"/>
      <c r="AU60" s="9"/>
      <c r="AV60" s="9"/>
      <c r="AW60" s="9"/>
      <c r="AX60" s="9"/>
      <c r="AY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K61" s="9"/>
      <c r="AM61" s="9"/>
      <c r="AO61" s="9"/>
      <c r="AQ61" s="9"/>
      <c r="AR61" s="9"/>
      <c r="AS61" s="9"/>
      <c r="AT61" s="9"/>
      <c r="AU61" s="9"/>
      <c r="AV61" s="9"/>
      <c r="AW61" s="9"/>
      <c r="AX61" s="9"/>
      <c r="AY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K62" s="9"/>
      <c r="AM62" s="9"/>
      <c r="AO62" s="9"/>
      <c r="AQ62" s="9"/>
      <c r="AR62" s="9"/>
      <c r="AS62" s="9"/>
      <c r="AT62" s="9"/>
      <c r="AU62" s="9"/>
      <c r="AV62" s="9"/>
      <c r="AW62" s="9"/>
      <c r="AX62" s="9"/>
      <c r="AY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K63" s="9"/>
      <c r="AM63" s="9"/>
      <c r="AO63" s="9"/>
      <c r="AQ63" s="9"/>
      <c r="AR63" s="9"/>
      <c r="AS63" s="9"/>
      <c r="AT63" s="9"/>
      <c r="AU63" s="9"/>
      <c r="AV63" s="9"/>
      <c r="AW63" s="9"/>
      <c r="AX63" s="9"/>
      <c r="AY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K64" s="9"/>
      <c r="AM64" s="9"/>
      <c r="AO64" s="9"/>
      <c r="AQ64" s="9"/>
      <c r="AR64" s="9"/>
      <c r="AS64" s="9"/>
      <c r="AT64" s="9"/>
      <c r="AU64" s="9"/>
      <c r="AV64" s="9"/>
      <c r="AW64" s="9"/>
      <c r="AX64" s="9"/>
      <c r="AY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K65" s="9"/>
      <c r="AM65" s="9"/>
      <c r="AO65" s="9"/>
      <c r="AQ65" s="9"/>
      <c r="AR65" s="9"/>
      <c r="AS65" s="9"/>
      <c r="AT65" s="9"/>
      <c r="AU65" s="9"/>
      <c r="AV65" s="9"/>
      <c r="AW65" s="9"/>
      <c r="AX65" s="9"/>
      <c r="AY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K66" s="9"/>
      <c r="AM66" s="9"/>
      <c r="AO66" s="9"/>
      <c r="AQ66" s="9"/>
      <c r="AR66" s="9"/>
      <c r="AS66" s="9"/>
      <c r="AT66" s="9"/>
      <c r="AU66" s="9"/>
      <c r="AV66" s="9"/>
      <c r="AW66" s="9"/>
      <c r="AX66" s="9"/>
      <c r="AY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K67" s="9"/>
      <c r="AM67" s="9"/>
      <c r="AO67" s="9"/>
      <c r="AQ67" s="9"/>
      <c r="AR67" s="9"/>
      <c r="AS67" s="9"/>
      <c r="AT67" s="9"/>
      <c r="AU67" s="9"/>
      <c r="AV67" s="9"/>
      <c r="AW67" s="9"/>
      <c r="AX67" s="9"/>
      <c r="AY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K68" s="9"/>
      <c r="AM68" s="9"/>
      <c r="AO68" s="9"/>
      <c r="AQ68" s="9"/>
      <c r="AR68" s="9"/>
      <c r="AS68" s="9"/>
      <c r="AT68" s="9"/>
      <c r="AU68" s="9"/>
      <c r="AV68" s="9"/>
      <c r="AW68" s="9"/>
      <c r="AX68" s="9"/>
      <c r="AY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K69" s="9"/>
      <c r="AM69" s="9"/>
      <c r="AO69" s="9"/>
      <c r="AQ69" s="9"/>
      <c r="AR69" s="9"/>
      <c r="AS69" s="9"/>
      <c r="AT69" s="9"/>
      <c r="AU69" s="9"/>
      <c r="AV69" s="9"/>
      <c r="AW69" s="9"/>
      <c r="AX69" s="9"/>
      <c r="AY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K70" s="9"/>
      <c r="AM70" s="9"/>
      <c r="AO70" s="9"/>
      <c r="AQ70" s="9"/>
      <c r="AR70" s="9"/>
      <c r="AS70" s="9"/>
      <c r="AT70" s="9"/>
      <c r="AU70" s="9"/>
      <c r="AV70" s="9"/>
      <c r="AW70" s="9"/>
      <c r="AX70" s="9"/>
      <c r="AY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K71" s="9"/>
      <c r="AM71" s="9"/>
      <c r="AO71" s="9"/>
      <c r="AQ71" s="9"/>
      <c r="AR71" s="9"/>
      <c r="AS71" s="9"/>
      <c r="AT71" s="9"/>
      <c r="AU71" s="9"/>
      <c r="AV71" s="9"/>
      <c r="AW71" s="9"/>
      <c r="AX71" s="9"/>
      <c r="AY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K72" s="9"/>
      <c r="AM72" s="9"/>
      <c r="AO72" s="9"/>
      <c r="AQ72" s="9"/>
      <c r="AR72" s="9"/>
      <c r="AS72" s="9"/>
      <c r="AT72" s="9"/>
      <c r="AU72" s="9"/>
      <c r="AV72" s="9"/>
      <c r="AW72" s="9"/>
      <c r="AX72" s="9"/>
      <c r="AY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K73" s="9"/>
      <c r="AM73" s="9"/>
      <c r="AO73" s="9"/>
      <c r="AQ73" s="9"/>
      <c r="AR73" s="9"/>
      <c r="AS73" s="9"/>
      <c r="AT73" s="9"/>
      <c r="AU73" s="9"/>
      <c r="AV73" s="9"/>
      <c r="AW73" s="9"/>
      <c r="AX73" s="9"/>
      <c r="AY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K74" s="9"/>
      <c r="AM74" s="9"/>
      <c r="AO74" s="9"/>
      <c r="AQ74" s="9"/>
      <c r="AR74" s="9"/>
      <c r="AS74" s="9"/>
      <c r="AT74" s="9"/>
      <c r="AU74" s="9"/>
      <c r="AV74" s="9"/>
      <c r="AW74" s="9"/>
      <c r="AX74" s="9"/>
      <c r="AY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K75" s="9"/>
      <c r="AM75" s="9"/>
      <c r="AO75" s="9"/>
      <c r="AQ75" s="9"/>
      <c r="AR75" s="9"/>
      <c r="AS75" s="9"/>
      <c r="AT75" s="9"/>
      <c r="AU75" s="9"/>
      <c r="AV75" s="9"/>
      <c r="AW75" s="9"/>
      <c r="AX75" s="9"/>
      <c r="AY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K76" s="9"/>
      <c r="AM76" s="9"/>
      <c r="AO76" s="9"/>
      <c r="AQ76" s="9"/>
      <c r="AR76" s="9"/>
      <c r="AS76" s="9"/>
      <c r="AT76" s="9"/>
      <c r="AU76" s="9"/>
      <c r="AV76" s="9"/>
      <c r="AW76" s="9"/>
      <c r="AX76" s="9"/>
      <c r="AY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K77" s="9"/>
      <c r="AM77" s="9"/>
      <c r="AO77" s="9"/>
      <c r="AQ77" s="9"/>
      <c r="AR77" s="9"/>
      <c r="AS77" s="9"/>
      <c r="AT77" s="9"/>
      <c r="AU77" s="9"/>
      <c r="AV77" s="9"/>
      <c r="AW77" s="9"/>
      <c r="AX77" s="9"/>
      <c r="AY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K78" s="9"/>
      <c r="AM78" s="9"/>
      <c r="AO78" s="9"/>
      <c r="AQ78" s="9"/>
      <c r="AR78" s="9"/>
      <c r="AS78" s="9"/>
      <c r="AT78" s="9"/>
      <c r="AU78" s="9"/>
      <c r="AV78" s="9"/>
      <c r="AW78" s="9"/>
      <c r="AX78" s="9"/>
      <c r="AY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K79" s="9"/>
      <c r="AM79" s="9"/>
      <c r="AO79" s="9"/>
      <c r="AQ79" s="9"/>
      <c r="AR79" s="9"/>
      <c r="AS79" s="9"/>
      <c r="AT79" s="9"/>
      <c r="AU79" s="9"/>
      <c r="AV79" s="9"/>
      <c r="AW79" s="9"/>
      <c r="AX79" s="9"/>
      <c r="AY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K80" s="9"/>
      <c r="AM80" s="9"/>
      <c r="AO80" s="9"/>
      <c r="AQ80" s="9"/>
      <c r="AR80" s="9"/>
      <c r="AS80" s="9"/>
      <c r="AT80" s="9"/>
      <c r="AU80" s="9"/>
      <c r="AV80" s="9"/>
      <c r="AW80" s="9"/>
      <c r="AX80" s="9"/>
      <c r="AY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K81" s="9"/>
      <c r="AM81" s="9"/>
      <c r="AO81" s="9"/>
      <c r="AQ81" s="9"/>
      <c r="AR81" s="9"/>
      <c r="AS81" s="9"/>
      <c r="AT81" s="9"/>
      <c r="AU81" s="9"/>
      <c r="AV81" s="9"/>
      <c r="AW81" s="9"/>
      <c r="AX81" s="9"/>
      <c r="AY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K82" s="9"/>
      <c r="AM82" s="9"/>
      <c r="AO82" s="9"/>
      <c r="AQ82" s="9"/>
      <c r="AR82" s="9"/>
      <c r="AS82" s="9"/>
      <c r="AT82" s="9"/>
      <c r="AU82" s="9"/>
      <c r="AV82" s="9"/>
      <c r="AW82" s="9"/>
      <c r="AX82" s="9"/>
      <c r="AY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K83" s="9"/>
      <c r="AM83" s="9"/>
      <c r="AO83" s="9"/>
      <c r="AQ83" s="9"/>
      <c r="AR83" s="9"/>
      <c r="AS83" s="9"/>
      <c r="AT83" s="9"/>
      <c r="AU83" s="9"/>
      <c r="AV83" s="9"/>
      <c r="AW83" s="9"/>
      <c r="AX83" s="9"/>
      <c r="AY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K84" s="9"/>
      <c r="AM84" s="9"/>
      <c r="AO84" s="9"/>
      <c r="AQ84" s="9"/>
      <c r="AR84" s="9"/>
      <c r="AS84" s="9"/>
      <c r="AT84" s="9"/>
      <c r="AU84" s="9"/>
      <c r="AV84" s="9"/>
      <c r="AW84" s="9"/>
      <c r="AX84" s="9"/>
      <c r="AY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K85" s="9"/>
      <c r="AM85" s="9"/>
      <c r="AO85" s="9"/>
      <c r="AQ85" s="9"/>
      <c r="AR85" s="9"/>
      <c r="AS85" s="9"/>
      <c r="AT85" s="9"/>
      <c r="AU85" s="9"/>
      <c r="AV85" s="9"/>
      <c r="AW85" s="9"/>
      <c r="AX85" s="9"/>
      <c r="AY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K86" s="9"/>
      <c r="AM86" s="9"/>
      <c r="AO86" s="9"/>
      <c r="AQ86" s="9"/>
      <c r="AR86" s="9"/>
      <c r="AS86" s="9"/>
      <c r="AT86" s="9"/>
      <c r="AU86" s="9"/>
      <c r="AV86" s="9"/>
      <c r="AW86" s="9"/>
      <c r="AX86" s="9"/>
      <c r="AY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K87" s="9"/>
      <c r="AM87" s="9"/>
      <c r="AO87" s="9"/>
      <c r="AQ87" s="9"/>
      <c r="AR87" s="9"/>
      <c r="AS87" s="9"/>
      <c r="AT87" s="9"/>
      <c r="AU87" s="9"/>
      <c r="AV87" s="9"/>
      <c r="AW87" s="9"/>
      <c r="AX87" s="9"/>
      <c r="AY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K88" s="9"/>
      <c r="AM88" s="9"/>
      <c r="AO88" s="9"/>
      <c r="AQ88" s="9"/>
      <c r="AR88" s="9"/>
      <c r="AS88" s="9"/>
      <c r="AT88" s="9"/>
      <c r="AU88" s="9"/>
      <c r="AV88" s="9"/>
      <c r="AW88" s="9"/>
      <c r="AX88" s="9"/>
      <c r="AY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K89" s="9"/>
      <c r="AM89" s="9"/>
      <c r="AO89" s="9"/>
      <c r="AQ89" s="9"/>
      <c r="AR89" s="9"/>
      <c r="AS89" s="9"/>
      <c r="AT89" s="9"/>
      <c r="AU89" s="9"/>
      <c r="AV89" s="9"/>
      <c r="AW89" s="9"/>
      <c r="AX89" s="9"/>
      <c r="AY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K90" s="9"/>
      <c r="AM90" s="9"/>
      <c r="AO90" s="9"/>
      <c r="AQ90" s="9"/>
      <c r="AR90" s="9"/>
      <c r="AS90" s="9"/>
      <c r="AT90" s="9"/>
      <c r="AU90" s="9"/>
      <c r="AV90" s="9"/>
      <c r="AW90" s="9"/>
      <c r="AX90" s="9"/>
      <c r="AY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K91" s="9"/>
      <c r="AM91" s="9"/>
      <c r="AO91" s="9"/>
      <c r="AQ91" s="9"/>
      <c r="AR91" s="9"/>
      <c r="AS91" s="9"/>
      <c r="AT91" s="9"/>
      <c r="AU91" s="9"/>
      <c r="AV91" s="9"/>
      <c r="AW91" s="9"/>
      <c r="AX91" s="9"/>
      <c r="AY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K92" s="9"/>
      <c r="AM92" s="9"/>
      <c r="AO92" s="9"/>
      <c r="AQ92" s="9"/>
      <c r="AR92" s="9"/>
      <c r="AS92" s="9"/>
      <c r="AT92" s="9"/>
      <c r="AU92" s="9"/>
      <c r="AV92" s="9"/>
      <c r="AW92" s="9"/>
      <c r="AX92" s="9"/>
      <c r="AY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K93" s="9"/>
      <c r="AM93" s="9"/>
      <c r="AO93" s="9"/>
      <c r="AQ93" s="9"/>
      <c r="AR93" s="9"/>
      <c r="AS93" s="9"/>
      <c r="AT93" s="9"/>
      <c r="AU93" s="9"/>
      <c r="AV93" s="9"/>
      <c r="AW93" s="9"/>
      <c r="AX93" s="9"/>
      <c r="AY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K94" s="9"/>
      <c r="AM94" s="9"/>
      <c r="AO94" s="9"/>
      <c r="AQ94" s="9"/>
      <c r="AR94" s="9"/>
      <c r="AS94" s="9"/>
      <c r="AT94" s="9"/>
      <c r="AU94" s="9"/>
      <c r="AV94" s="9"/>
      <c r="AW94" s="9"/>
      <c r="AX94" s="9"/>
      <c r="AY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K95" s="9"/>
      <c r="AM95" s="9"/>
      <c r="AO95" s="9"/>
      <c r="AQ95" s="9"/>
      <c r="AR95" s="9"/>
      <c r="AS95" s="9"/>
      <c r="AT95" s="9"/>
      <c r="AU95" s="9"/>
      <c r="AV95" s="9"/>
      <c r="AW95" s="9"/>
      <c r="AX95" s="9"/>
      <c r="AY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K96" s="9"/>
      <c r="AM96" s="9"/>
      <c r="AO96" s="9"/>
      <c r="AQ96" s="9"/>
      <c r="AR96" s="9"/>
      <c r="AS96" s="9"/>
      <c r="AT96" s="9"/>
      <c r="AU96" s="9"/>
      <c r="AV96" s="9"/>
      <c r="AW96" s="9"/>
      <c r="AX96" s="9"/>
      <c r="AY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K97" s="9"/>
      <c r="AM97" s="9"/>
      <c r="AO97" s="9"/>
      <c r="AQ97" s="9"/>
      <c r="AR97" s="9"/>
      <c r="AS97" s="9"/>
      <c r="AT97" s="9"/>
      <c r="AU97" s="9"/>
      <c r="AV97" s="9"/>
      <c r="AW97" s="9"/>
      <c r="AX97" s="9"/>
      <c r="AY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K98" s="9"/>
      <c r="AM98" s="9"/>
      <c r="AO98" s="9"/>
      <c r="AQ98" s="9"/>
      <c r="AR98" s="9"/>
      <c r="AS98" s="9"/>
      <c r="AT98" s="9"/>
      <c r="AU98" s="9"/>
      <c r="AV98" s="9"/>
      <c r="AW98" s="9"/>
      <c r="AX98" s="9"/>
      <c r="AY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K99" s="9"/>
      <c r="AM99" s="9"/>
      <c r="AO99" s="9"/>
      <c r="AQ99" s="9"/>
      <c r="AR99" s="9"/>
      <c r="AS99" s="9"/>
      <c r="AT99" s="9"/>
      <c r="AU99" s="9"/>
      <c r="AV99" s="9"/>
      <c r="AW99" s="9"/>
      <c r="AX99" s="9"/>
      <c r="AY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K100" s="9"/>
      <c r="AM100" s="9"/>
      <c r="AO100" s="9"/>
      <c r="AQ100" s="9"/>
      <c r="AR100" s="9"/>
      <c r="AS100" s="9"/>
      <c r="AT100" s="9"/>
      <c r="AU100" s="9"/>
      <c r="AV100" s="9"/>
      <c r="AW100" s="9"/>
      <c r="AX100" s="9"/>
      <c r="AY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K101" s="9"/>
      <c r="AM101" s="9"/>
      <c r="AO101" s="9"/>
      <c r="AQ101" s="9"/>
      <c r="AR101" s="9"/>
      <c r="AS101" s="9"/>
      <c r="AT101" s="9"/>
      <c r="AU101" s="9"/>
      <c r="AV101" s="9"/>
      <c r="AW101" s="9"/>
      <c r="AX101" s="9"/>
      <c r="AY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K102" s="9"/>
      <c r="AM102" s="9"/>
      <c r="AO102" s="9"/>
      <c r="AQ102" s="9"/>
      <c r="AR102" s="9"/>
      <c r="AS102" s="9"/>
      <c r="AT102" s="9"/>
      <c r="AU102" s="9"/>
      <c r="AV102" s="9"/>
      <c r="AW102" s="9"/>
      <c r="AX102" s="9"/>
      <c r="AY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K103" s="9"/>
      <c r="AM103" s="9"/>
      <c r="AO103" s="9"/>
      <c r="AQ103" s="9"/>
      <c r="AR103" s="9"/>
      <c r="AS103" s="9"/>
      <c r="AT103" s="9"/>
      <c r="AU103" s="9"/>
      <c r="AV103" s="9"/>
      <c r="AW103" s="9"/>
      <c r="AX103" s="9"/>
      <c r="AY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K104" s="9"/>
      <c r="AM104" s="9"/>
      <c r="AO104" s="9"/>
      <c r="AQ104" s="9"/>
      <c r="AR104" s="9"/>
      <c r="AS104" s="9"/>
      <c r="AT104" s="9"/>
      <c r="AU104" s="9"/>
      <c r="AV104" s="9"/>
      <c r="AW104" s="9"/>
      <c r="AX104" s="9"/>
      <c r="AY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K105" s="9"/>
      <c r="AM105" s="9"/>
      <c r="AO105" s="9"/>
      <c r="AQ105" s="9"/>
      <c r="AR105" s="9"/>
      <c r="AS105" s="9"/>
      <c r="AT105" s="9"/>
      <c r="AU105" s="9"/>
      <c r="AV105" s="9"/>
      <c r="AW105" s="9"/>
      <c r="AX105" s="9"/>
      <c r="AY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K106" s="9"/>
      <c r="AM106" s="9"/>
      <c r="AO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K107" s="9"/>
      <c r="AM107" s="9"/>
      <c r="AO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K108" s="9"/>
      <c r="AM108" s="9"/>
      <c r="AO108" s="9"/>
      <c r="AQ108" s="9"/>
      <c r="AR108" s="9"/>
      <c r="AS108" s="9"/>
      <c r="AT108" s="9"/>
      <c r="AU108" s="9"/>
      <c r="AV108" s="9"/>
      <c r="AW108" s="9"/>
      <c r="AX108" s="9"/>
      <c r="AY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K109" s="9"/>
      <c r="AM109" s="9"/>
      <c r="AO109" s="9"/>
      <c r="AQ109" s="9"/>
      <c r="AR109" s="9"/>
      <c r="AS109" s="9"/>
      <c r="AT109" s="9"/>
      <c r="AU109" s="9"/>
      <c r="AV109" s="9"/>
      <c r="AW109" s="9"/>
      <c r="AX109" s="9"/>
      <c r="AY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K110" s="9"/>
      <c r="AM110" s="9"/>
      <c r="AO110" s="9"/>
      <c r="AQ110" s="9"/>
      <c r="AR110" s="9"/>
      <c r="AS110" s="9"/>
      <c r="AT110" s="9"/>
      <c r="AU110" s="9"/>
      <c r="AV110" s="9"/>
      <c r="AW110" s="9"/>
      <c r="AX110" s="9"/>
      <c r="AY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K111" s="9"/>
      <c r="AM111" s="9"/>
      <c r="AO111" s="9"/>
      <c r="AQ111" s="9"/>
      <c r="AR111" s="9"/>
      <c r="AS111" s="9"/>
      <c r="AT111" s="9"/>
      <c r="AU111" s="9"/>
      <c r="AV111" s="9"/>
      <c r="AW111" s="9"/>
      <c r="AX111" s="9"/>
      <c r="AY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K112" s="9"/>
      <c r="AM112" s="9"/>
      <c r="AO112" s="9"/>
      <c r="AQ112" s="9"/>
      <c r="AR112" s="9"/>
      <c r="AS112" s="9"/>
      <c r="AT112" s="9"/>
      <c r="AU112" s="9"/>
      <c r="AV112" s="9"/>
      <c r="AW112" s="9"/>
      <c r="AX112" s="9"/>
      <c r="AY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K113" s="9"/>
      <c r="AM113" s="9"/>
      <c r="AO113" s="9"/>
      <c r="AQ113" s="9"/>
      <c r="AR113" s="9"/>
      <c r="AS113" s="9"/>
      <c r="AT113" s="9"/>
      <c r="AU113" s="9"/>
      <c r="AV113" s="9"/>
      <c r="AW113" s="9"/>
      <c r="AX113" s="9"/>
      <c r="AY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K114" s="9"/>
      <c r="AM114" s="9"/>
      <c r="AO114" s="9"/>
      <c r="AQ114" s="9"/>
      <c r="AR114" s="9"/>
      <c r="AS114" s="9"/>
      <c r="AT114" s="9"/>
      <c r="AU114" s="9"/>
      <c r="AV114" s="9"/>
      <c r="AW114" s="9"/>
      <c r="AX114" s="9"/>
      <c r="AY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K115" s="9"/>
      <c r="AM115" s="9"/>
      <c r="AO115" s="9"/>
      <c r="AQ115" s="9"/>
      <c r="AR115" s="9"/>
      <c r="AS115" s="9"/>
      <c r="AT115" s="9"/>
      <c r="AU115" s="9"/>
      <c r="AV115" s="9"/>
      <c r="AW115" s="9"/>
      <c r="AX115" s="9"/>
      <c r="AY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K116" s="9"/>
      <c r="AM116" s="9"/>
      <c r="AO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K117" s="9"/>
      <c r="AM117" s="9"/>
      <c r="AO117" s="9"/>
      <c r="AQ117" s="9"/>
      <c r="AR117" s="9"/>
      <c r="AS117" s="9"/>
      <c r="AT117" s="9"/>
      <c r="AU117" s="9"/>
      <c r="AV117" s="9"/>
      <c r="AW117" s="9"/>
      <c r="AX117" s="9"/>
      <c r="AY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K118" s="9"/>
      <c r="AM118" s="9"/>
      <c r="AO118" s="9"/>
      <c r="AQ118" s="9"/>
      <c r="AR118" s="9"/>
      <c r="AS118" s="9"/>
      <c r="AT118" s="9"/>
      <c r="AU118" s="9"/>
      <c r="AV118" s="9"/>
      <c r="AW118" s="9"/>
      <c r="AX118" s="9"/>
      <c r="AY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K119" s="9"/>
      <c r="AM119" s="9"/>
      <c r="AO119" s="9"/>
      <c r="AQ119" s="9"/>
      <c r="AR119" s="9"/>
      <c r="AS119" s="9"/>
      <c r="AT119" s="9"/>
      <c r="AU119" s="9"/>
      <c r="AV119" s="9"/>
      <c r="AW119" s="9"/>
      <c r="AX119" s="9"/>
      <c r="AY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K120" s="9"/>
      <c r="AM120" s="9"/>
      <c r="AO120" s="9"/>
      <c r="AQ120" s="9"/>
      <c r="AR120" s="9"/>
      <c r="AS120" s="9"/>
      <c r="AT120" s="9"/>
      <c r="AU120" s="9"/>
      <c r="AV120" s="9"/>
      <c r="AW120" s="9"/>
      <c r="AX120" s="9"/>
      <c r="AY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K121" s="9"/>
      <c r="AM121" s="9"/>
      <c r="AO121" s="9"/>
      <c r="AQ121" s="9"/>
      <c r="AR121" s="9"/>
      <c r="AS121" s="9"/>
      <c r="AT121" s="9"/>
      <c r="AU121" s="9"/>
      <c r="AV121" s="9"/>
      <c r="AW121" s="9"/>
      <c r="AX121" s="9"/>
      <c r="AY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K122" s="9"/>
      <c r="AM122" s="9"/>
      <c r="AO122" s="9"/>
      <c r="AQ122" s="9"/>
      <c r="AR122" s="9"/>
      <c r="AS122" s="9"/>
      <c r="AT122" s="9"/>
      <c r="AU122" s="9"/>
      <c r="AV122" s="9"/>
      <c r="AW122" s="9"/>
      <c r="AX122" s="9"/>
      <c r="AY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K123" s="9"/>
      <c r="AM123" s="9"/>
      <c r="AO123" s="9"/>
      <c r="AQ123" s="9"/>
      <c r="AR123" s="9"/>
      <c r="AS123" s="9"/>
      <c r="AT123" s="9"/>
      <c r="AU123" s="9"/>
      <c r="AV123" s="9"/>
      <c r="AW123" s="9"/>
      <c r="AX123" s="9"/>
      <c r="AY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K124" s="9"/>
      <c r="AM124" s="9"/>
      <c r="AO124" s="9"/>
      <c r="AQ124" s="9"/>
      <c r="AR124" s="9"/>
      <c r="AS124" s="9"/>
      <c r="AT124" s="9"/>
      <c r="AU124" s="9"/>
      <c r="AV124" s="9"/>
      <c r="AW124" s="9"/>
      <c r="AX124" s="9"/>
      <c r="AY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K125" s="9"/>
      <c r="AM125" s="9"/>
      <c r="AO125" s="9"/>
      <c r="AQ125" s="9"/>
      <c r="AR125" s="9"/>
      <c r="AS125" s="9"/>
      <c r="AT125" s="9"/>
      <c r="AU125" s="9"/>
      <c r="AV125" s="9"/>
      <c r="AW125" s="9"/>
      <c r="AX125" s="9"/>
      <c r="AY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K126" s="9"/>
      <c r="AM126" s="9"/>
      <c r="AO126" s="9"/>
      <c r="AQ126" s="9"/>
      <c r="AR126" s="9"/>
      <c r="AS126" s="9"/>
      <c r="AT126" s="9"/>
      <c r="AU126" s="9"/>
      <c r="AV126" s="9"/>
      <c r="AW126" s="9"/>
      <c r="AX126" s="9"/>
      <c r="AY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K127" s="9"/>
      <c r="AM127" s="9"/>
      <c r="AO127" s="9"/>
      <c r="AQ127" s="9"/>
      <c r="AR127" s="9"/>
      <c r="AS127" s="9"/>
      <c r="AT127" s="9"/>
      <c r="AU127" s="9"/>
      <c r="AV127" s="9"/>
      <c r="AW127" s="9"/>
      <c r="AX127" s="9"/>
      <c r="AY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K128" s="9"/>
      <c r="AM128" s="9"/>
      <c r="AO128" s="9"/>
      <c r="AQ128" s="9"/>
      <c r="AR128" s="9"/>
      <c r="AS128" s="9"/>
      <c r="AT128" s="9"/>
      <c r="AU128" s="9"/>
      <c r="AV128" s="9"/>
      <c r="AW128" s="9"/>
      <c r="AX128" s="9"/>
      <c r="AY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K129" s="9"/>
      <c r="AM129" s="9"/>
      <c r="AO129" s="9"/>
      <c r="AQ129" s="9"/>
      <c r="AR129" s="9"/>
      <c r="AS129" s="9"/>
      <c r="AT129" s="9"/>
      <c r="AU129" s="9"/>
      <c r="AV129" s="9"/>
      <c r="AW129" s="9"/>
      <c r="AX129" s="9"/>
      <c r="AY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K130" s="9"/>
      <c r="AM130" s="9"/>
      <c r="AO130" s="9"/>
      <c r="AQ130" s="9"/>
      <c r="AR130" s="9"/>
      <c r="AS130" s="9"/>
      <c r="AT130" s="9"/>
      <c r="AU130" s="9"/>
      <c r="AV130" s="9"/>
      <c r="AW130" s="9"/>
      <c r="AX130" s="9"/>
      <c r="AY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K131" s="9"/>
      <c r="AM131" s="9"/>
      <c r="AO131" s="9"/>
      <c r="AQ131" s="9"/>
      <c r="AR131" s="9"/>
      <c r="AS131" s="9"/>
      <c r="AT131" s="9"/>
      <c r="AU131" s="9"/>
      <c r="AV131" s="9"/>
      <c r="AW131" s="9"/>
      <c r="AX131" s="9"/>
      <c r="AY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K132" s="9"/>
      <c r="AM132" s="9"/>
      <c r="AO132" s="9"/>
      <c r="AQ132" s="9"/>
      <c r="AR132" s="9"/>
      <c r="AS132" s="9"/>
      <c r="AT132" s="9"/>
      <c r="AU132" s="9"/>
      <c r="AV132" s="9"/>
      <c r="AW132" s="9"/>
      <c r="AX132" s="9"/>
      <c r="AY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K133" s="9"/>
      <c r="AM133" s="9"/>
      <c r="AO133" s="9"/>
      <c r="AQ133" s="9"/>
      <c r="AR133" s="9"/>
      <c r="AS133" s="9"/>
      <c r="AT133" s="9"/>
      <c r="AU133" s="9"/>
      <c r="AV133" s="9"/>
      <c r="AW133" s="9"/>
      <c r="AX133" s="9"/>
      <c r="AY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K134" s="9"/>
      <c r="AM134" s="9"/>
      <c r="AO134" s="9"/>
      <c r="AQ134" s="9"/>
      <c r="AR134" s="9"/>
      <c r="AS134" s="9"/>
      <c r="AT134" s="9"/>
      <c r="AU134" s="9"/>
      <c r="AV134" s="9"/>
      <c r="AW134" s="9"/>
      <c r="AX134" s="9"/>
      <c r="AY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K135" s="9"/>
      <c r="AM135" s="9"/>
      <c r="AO135" s="9"/>
      <c r="AQ135" s="9"/>
      <c r="AR135" s="9"/>
      <c r="AS135" s="9"/>
      <c r="AT135" s="9"/>
      <c r="AU135" s="9"/>
      <c r="AV135" s="9"/>
      <c r="AW135" s="9"/>
      <c r="AX135" s="9"/>
      <c r="AY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K136" s="9"/>
      <c r="AM136" s="9"/>
      <c r="AO136" s="9"/>
      <c r="AQ136" s="9"/>
      <c r="AR136" s="9"/>
      <c r="AS136" s="9"/>
      <c r="AT136" s="9"/>
      <c r="AU136" s="9"/>
      <c r="AV136" s="9"/>
      <c r="AW136" s="9"/>
      <c r="AX136" s="9"/>
      <c r="AY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K137" s="9"/>
      <c r="AM137" s="9"/>
      <c r="AO137" s="9"/>
      <c r="AQ137" s="9"/>
      <c r="AR137" s="9"/>
      <c r="AS137" s="9"/>
      <c r="AT137" s="9"/>
      <c r="AU137" s="9"/>
      <c r="AV137" s="9"/>
      <c r="AW137" s="9"/>
      <c r="AX137" s="9"/>
      <c r="AY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K138" s="9"/>
      <c r="AM138" s="9"/>
      <c r="AO138" s="9"/>
      <c r="AQ138" s="9"/>
      <c r="AR138" s="9"/>
      <c r="AS138" s="9"/>
      <c r="AT138" s="9"/>
      <c r="AU138" s="9"/>
      <c r="AV138" s="9"/>
      <c r="AW138" s="9"/>
      <c r="AX138" s="9"/>
      <c r="AY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K139" s="9"/>
      <c r="AM139" s="9"/>
      <c r="AO139" s="9"/>
      <c r="AQ139" s="9"/>
      <c r="AR139" s="9"/>
      <c r="AS139" s="9"/>
      <c r="AT139" s="9"/>
      <c r="AU139" s="9"/>
      <c r="AV139" s="9"/>
      <c r="AW139" s="9"/>
      <c r="AX139" s="9"/>
      <c r="AY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K140" s="9"/>
      <c r="AM140" s="9"/>
      <c r="AO140" s="9"/>
      <c r="AQ140" s="9"/>
      <c r="AR140" s="9"/>
      <c r="AS140" s="9"/>
      <c r="AT140" s="9"/>
      <c r="AU140" s="9"/>
      <c r="AV140" s="9"/>
      <c r="AW140" s="9"/>
      <c r="AX140" s="9"/>
      <c r="AY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K141" s="9"/>
      <c r="AM141" s="9"/>
      <c r="AO141" s="9"/>
      <c r="AQ141" s="9"/>
      <c r="AR141" s="9"/>
      <c r="AS141" s="9"/>
      <c r="AT141" s="9"/>
      <c r="AU141" s="9"/>
      <c r="AV141" s="9"/>
      <c r="AW141" s="9"/>
      <c r="AX141" s="9"/>
      <c r="AY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K142" s="9"/>
      <c r="AM142" s="9"/>
      <c r="AO142" s="9"/>
      <c r="AQ142" s="9"/>
      <c r="AR142" s="9"/>
      <c r="AS142" s="9"/>
      <c r="AT142" s="9"/>
      <c r="AU142" s="9"/>
      <c r="AV142" s="9"/>
      <c r="AW142" s="9"/>
      <c r="AX142" s="9"/>
      <c r="AY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K143" s="9"/>
      <c r="AM143" s="9"/>
      <c r="AO143" s="9"/>
      <c r="AQ143" s="9"/>
      <c r="AR143" s="9"/>
      <c r="AS143" s="9"/>
      <c r="AT143" s="9"/>
      <c r="AU143" s="9"/>
      <c r="AV143" s="9"/>
      <c r="AW143" s="9"/>
      <c r="AX143" s="9"/>
      <c r="AY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K144" s="9"/>
      <c r="AM144" s="9"/>
      <c r="AO144" s="9"/>
      <c r="AQ144" s="9"/>
      <c r="AR144" s="9"/>
      <c r="AS144" s="9"/>
      <c r="AT144" s="9"/>
      <c r="AU144" s="9"/>
      <c r="AV144" s="9"/>
      <c r="AW144" s="9"/>
      <c r="AX144" s="9"/>
      <c r="AY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K145" s="9"/>
      <c r="AM145" s="9"/>
      <c r="AO145" s="9"/>
      <c r="AQ145" s="9"/>
      <c r="AR145" s="9"/>
      <c r="AS145" s="9"/>
      <c r="AT145" s="9"/>
      <c r="AU145" s="9"/>
      <c r="AV145" s="9"/>
      <c r="AW145" s="9"/>
      <c r="AX145" s="9"/>
      <c r="AY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K146" s="9"/>
      <c r="AM146" s="9"/>
      <c r="AO146" s="9"/>
      <c r="AQ146" s="9"/>
      <c r="AR146" s="9"/>
      <c r="AS146" s="9"/>
      <c r="AT146" s="9"/>
      <c r="AU146" s="9"/>
      <c r="AV146" s="9"/>
      <c r="AW146" s="9"/>
      <c r="AX146" s="9"/>
      <c r="AY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K147" s="9"/>
      <c r="AM147" s="9"/>
      <c r="AO147" s="9"/>
      <c r="AQ147" s="9"/>
      <c r="AR147" s="9"/>
      <c r="AS147" s="9"/>
      <c r="AT147" s="9"/>
      <c r="AU147" s="9"/>
      <c r="AV147" s="9"/>
      <c r="AW147" s="9"/>
      <c r="AX147" s="9"/>
      <c r="AY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K148" s="9"/>
      <c r="AM148" s="9"/>
      <c r="AO148" s="9"/>
      <c r="AQ148" s="9"/>
      <c r="AR148" s="9"/>
      <c r="AS148" s="9"/>
      <c r="AT148" s="9"/>
      <c r="AU148" s="9"/>
      <c r="AV148" s="9"/>
      <c r="AW148" s="9"/>
      <c r="AX148" s="9"/>
      <c r="AY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K149" s="9"/>
      <c r="AM149" s="9"/>
      <c r="AO149" s="9"/>
      <c r="AQ149" s="9"/>
      <c r="AR149" s="9"/>
      <c r="AS149" s="9"/>
      <c r="AT149" s="9"/>
      <c r="AU149" s="9"/>
      <c r="AV149" s="9"/>
      <c r="AW149" s="9"/>
      <c r="AX149" s="9"/>
      <c r="AY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K150" s="9"/>
      <c r="AM150" s="9"/>
      <c r="AO150" s="9"/>
      <c r="AQ150" s="9"/>
      <c r="AR150" s="9"/>
      <c r="AS150" s="9"/>
      <c r="AT150" s="9"/>
      <c r="AU150" s="9"/>
      <c r="AV150" s="9"/>
      <c r="AW150" s="9"/>
      <c r="AX150" s="9"/>
      <c r="AY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K151" s="9"/>
      <c r="AM151" s="9"/>
      <c r="AO151" s="9"/>
      <c r="AQ151" s="9"/>
      <c r="AR151" s="9"/>
      <c r="AS151" s="9"/>
      <c r="AT151" s="9"/>
      <c r="AU151" s="9"/>
      <c r="AV151" s="9"/>
      <c r="AW151" s="9"/>
      <c r="AX151" s="9"/>
      <c r="AY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K152" s="9"/>
      <c r="AM152" s="9"/>
      <c r="AO152" s="9"/>
      <c r="AQ152" s="9"/>
      <c r="AR152" s="9"/>
      <c r="AS152" s="9"/>
      <c r="AT152" s="9"/>
      <c r="AU152" s="9"/>
      <c r="AV152" s="9"/>
      <c r="AW152" s="9"/>
      <c r="AX152" s="9"/>
      <c r="AY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K153" s="9"/>
      <c r="AM153" s="9"/>
      <c r="AO153" s="9"/>
      <c r="AQ153" s="9"/>
      <c r="AR153" s="9"/>
      <c r="AS153" s="9"/>
      <c r="AT153" s="9"/>
      <c r="AU153" s="9"/>
      <c r="AV153" s="9"/>
      <c r="AW153" s="9"/>
      <c r="AX153" s="9"/>
      <c r="AY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K154" s="9"/>
      <c r="AM154" s="9"/>
      <c r="AO154" s="9"/>
      <c r="AQ154" s="9"/>
      <c r="AR154" s="9"/>
      <c r="AS154" s="9"/>
      <c r="AT154" s="9"/>
      <c r="AU154" s="9"/>
      <c r="AV154" s="9"/>
      <c r="AW154" s="9"/>
      <c r="AX154" s="9"/>
      <c r="AY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K155" s="9"/>
      <c r="AM155" s="9"/>
      <c r="AO155" s="9"/>
      <c r="AQ155" s="9"/>
      <c r="AR155" s="9"/>
      <c r="AS155" s="9"/>
      <c r="AT155" s="9"/>
      <c r="AU155" s="9"/>
      <c r="AV155" s="9"/>
      <c r="AW155" s="9"/>
      <c r="AX155" s="9"/>
      <c r="AY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K156" s="9"/>
      <c r="AM156" s="9"/>
      <c r="AO156" s="9"/>
      <c r="AQ156" s="9"/>
      <c r="AR156" s="9"/>
      <c r="AS156" s="9"/>
      <c r="AT156" s="9"/>
      <c r="AU156" s="9"/>
      <c r="AV156" s="9"/>
      <c r="AW156" s="9"/>
      <c r="AX156" s="9"/>
      <c r="AY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K157" s="9"/>
      <c r="AM157" s="9"/>
      <c r="AO157" s="9"/>
      <c r="AQ157" s="9"/>
      <c r="AR157" s="9"/>
      <c r="AS157" s="9"/>
      <c r="AT157" s="9"/>
      <c r="AU157" s="9"/>
      <c r="AV157" s="9"/>
      <c r="AW157" s="9"/>
      <c r="AX157" s="9"/>
      <c r="AY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K158" s="9"/>
      <c r="AM158" s="9"/>
      <c r="AO158" s="9"/>
      <c r="AQ158" s="9"/>
      <c r="AR158" s="9"/>
      <c r="AS158" s="9"/>
      <c r="AT158" s="9"/>
      <c r="AU158" s="9"/>
      <c r="AV158" s="9"/>
      <c r="AW158" s="9"/>
      <c r="AX158" s="9"/>
      <c r="AY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K159" s="9"/>
      <c r="AM159" s="9"/>
      <c r="AO159" s="9"/>
      <c r="AQ159" s="9"/>
      <c r="AR159" s="9"/>
      <c r="AS159" s="9"/>
      <c r="AT159" s="9"/>
      <c r="AU159" s="9"/>
      <c r="AV159" s="9"/>
      <c r="AW159" s="9"/>
      <c r="AX159" s="9"/>
      <c r="AY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K160" s="9"/>
      <c r="AM160" s="9"/>
      <c r="AO160" s="9"/>
      <c r="AQ160" s="9"/>
      <c r="AR160" s="9"/>
      <c r="AS160" s="9"/>
      <c r="AT160" s="9"/>
      <c r="AU160" s="9"/>
      <c r="AV160" s="9"/>
      <c r="AW160" s="9"/>
      <c r="AX160" s="9"/>
      <c r="AY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K161" s="9"/>
      <c r="AM161" s="9"/>
      <c r="AO161" s="9"/>
      <c r="AQ161" s="9"/>
      <c r="AR161" s="9"/>
      <c r="AS161" s="9"/>
      <c r="AT161" s="9"/>
      <c r="AU161" s="9"/>
      <c r="AV161" s="9"/>
      <c r="AW161" s="9"/>
      <c r="AX161" s="9"/>
      <c r="AY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K162" s="9"/>
      <c r="AM162" s="9"/>
      <c r="AO162" s="9"/>
      <c r="AQ162" s="9"/>
      <c r="AR162" s="9"/>
      <c r="AS162" s="9"/>
      <c r="AT162" s="9"/>
      <c r="AU162" s="9"/>
      <c r="AV162" s="9"/>
      <c r="AW162" s="9"/>
      <c r="AX162" s="9"/>
      <c r="AY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K163" s="9"/>
      <c r="AM163" s="9"/>
      <c r="AO163" s="9"/>
      <c r="AQ163" s="9"/>
      <c r="AR163" s="9"/>
      <c r="AS163" s="9"/>
      <c r="AT163" s="9"/>
      <c r="AU163" s="9"/>
      <c r="AV163" s="9"/>
      <c r="AW163" s="9"/>
      <c r="AX163" s="9"/>
      <c r="AY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K164" s="9"/>
      <c r="AM164" s="9"/>
      <c r="AO164" s="9"/>
      <c r="AQ164" s="9"/>
      <c r="AR164" s="9"/>
      <c r="AS164" s="9"/>
      <c r="AT164" s="9"/>
      <c r="AU164" s="9"/>
      <c r="AV164" s="9"/>
      <c r="AW164" s="9"/>
      <c r="AX164" s="9"/>
      <c r="AY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K165" s="9"/>
      <c r="AM165" s="9"/>
      <c r="AO165" s="9"/>
      <c r="AQ165" s="9"/>
      <c r="AR165" s="9"/>
      <c r="AS165" s="9"/>
      <c r="AT165" s="9"/>
      <c r="AU165" s="9"/>
      <c r="AV165" s="9"/>
      <c r="AW165" s="9"/>
      <c r="AX165" s="9"/>
      <c r="AY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K166" s="9"/>
      <c r="AM166" s="9"/>
      <c r="AO166" s="9"/>
      <c r="AQ166" s="9"/>
      <c r="AR166" s="9"/>
      <c r="AS166" s="9"/>
      <c r="AT166" s="9"/>
      <c r="AU166" s="9"/>
      <c r="AV166" s="9"/>
      <c r="AW166" s="9"/>
      <c r="AX166" s="9"/>
      <c r="AY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K167" s="9"/>
      <c r="AM167" s="9"/>
      <c r="AO167" s="9"/>
      <c r="AQ167" s="9"/>
      <c r="AR167" s="9"/>
      <c r="AS167" s="9"/>
      <c r="AT167" s="9"/>
      <c r="AU167" s="9"/>
      <c r="AV167" s="9"/>
      <c r="AW167" s="9"/>
      <c r="AX167" s="9"/>
      <c r="AY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K168" s="9"/>
      <c r="AM168" s="9"/>
      <c r="AO168" s="9"/>
      <c r="AQ168" s="9"/>
      <c r="AR168" s="9"/>
      <c r="AS168" s="9"/>
      <c r="AT168" s="9"/>
      <c r="AU168" s="9"/>
      <c r="AV168" s="9"/>
      <c r="AW168" s="9"/>
      <c r="AX168" s="9"/>
      <c r="AY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K169" s="9"/>
      <c r="AM169" s="9"/>
      <c r="AO169" s="9"/>
      <c r="AQ169" s="9"/>
      <c r="AR169" s="9"/>
      <c r="AS169" s="9"/>
      <c r="AT169" s="9"/>
      <c r="AU169" s="9"/>
      <c r="AV169" s="9"/>
      <c r="AW169" s="9"/>
      <c r="AX169" s="9"/>
      <c r="AY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K170" s="9"/>
      <c r="AM170" s="9"/>
      <c r="AO170" s="9"/>
      <c r="AQ170" s="9"/>
      <c r="AR170" s="9"/>
      <c r="AS170" s="9"/>
      <c r="AT170" s="9"/>
      <c r="AU170" s="9"/>
      <c r="AV170" s="9"/>
      <c r="AW170" s="9"/>
      <c r="AX170" s="9"/>
      <c r="AY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K171" s="9"/>
      <c r="AM171" s="9"/>
      <c r="AO171" s="9"/>
      <c r="AQ171" s="9"/>
      <c r="AR171" s="9"/>
      <c r="AS171" s="9"/>
      <c r="AT171" s="9"/>
      <c r="AU171" s="9"/>
      <c r="AV171" s="9"/>
      <c r="AW171" s="9"/>
      <c r="AX171" s="9"/>
      <c r="AY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K172" s="9"/>
      <c r="AM172" s="9"/>
      <c r="AO172" s="9"/>
      <c r="AQ172" s="9"/>
      <c r="AR172" s="9"/>
      <c r="AS172" s="9"/>
      <c r="AT172" s="9"/>
      <c r="AU172" s="9"/>
      <c r="AV172" s="9"/>
      <c r="AW172" s="9"/>
      <c r="AX172" s="9"/>
      <c r="AY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K173" s="9"/>
      <c r="AM173" s="9"/>
      <c r="AO173" s="9"/>
      <c r="AQ173" s="9"/>
      <c r="AR173" s="9"/>
      <c r="AS173" s="9"/>
      <c r="AT173" s="9"/>
      <c r="AU173" s="9"/>
      <c r="AV173" s="9"/>
      <c r="AW173" s="9"/>
      <c r="AX173" s="9"/>
      <c r="AY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K174" s="9"/>
      <c r="AM174" s="9"/>
      <c r="AO174" s="9"/>
      <c r="AQ174" s="9"/>
      <c r="AR174" s="9"/>
      <c r="AS174" s="9"/>
      <c r="AT174" s="9"/>
      <c r="AU174" s="9"/>
      <c r="AV174" s="9"/>
      <c r="AW174" s="9"/>
      <c r="AX174" s="9"/>
      <c r="AY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K175" s="9"/>
      <c r="AM175" s="9"/>
      <c r="AO175" s="9"/>
      <c r="AQ175" s="9"/>
      <c r="AR175" s="9"/>
      <c r="AS175" s="9"/>
      <c r="AT175" s="9"/>
      <c r="AU175" s="9"/>
      <c r="AV175" s="9"/>
      <c r="AW175" s="9"/>
      <c r="AX175" s="9"/>
      <c r="AY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K176" s="9"/>
      <c r="AM176" s="9"/>
      <c r="AO176" s="9"/>
      <c r="AQ176" s="9"/>
      <c r="AR176" s="9"/>
      <c r="AS176" s="9"/>
      <c r="AT176" s="9"/>
      <c r="AU176" s="9"/>
      <c r="AV176" s="9"/>
      <c r="AW176" s="9"/>
      <c r="AX176" s="9"/>
      <c r="AY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K177" s="9"/>
      <c r="AM177" s="9"/>
      <c r="AO177" s="9"/>
      <c r="AQ177" s="9"/>
      <c r="AR177" s="9"/>
      <c r="AS177" s="9"/>
      <c r="AT177" s="9"/>
      <c r="AU177" s="9"/>
      <c r="AV177" s="9"/>
      <c r="AW177" s="9"/>
      <c r="AX177" s="9"/>
      <c r="AY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K178" s="9"/>
      <c r="AM178" s="9"/>
      <c r="AO178" s="9"/>
      <c r="AQ178" s="9"/>
      <c r="AR178" s="9"/>
      <c r="AS178" s="9"/>
      <c r="AT178" s="9"/>
      <c r="AU178" s="9"/>
      <c r="AV178" s="9"/>
      <c r="AW178" s="9"/>
      <c r="AX178" s="9"/>
      <c r="AY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K179" s="9"/>
      <c r="AM179" s="9"/>
      <c r="AO179" s="9"/>
      <c r="AQ179" s="9"/>
      <c r="AR179" s="9"/>
      <c r="AS179" s="9"/>
      <c r="AT179" s="9"/>
      <c r="AU179" s="9"/>
      <c r="AV179" s="9"/>
      <c r="AW179" s="9"/>
      <c r="AX179" s="9"/>
      <c r="AY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K180" s="9"/>
      <c r="AM180" s="9"/>
      <c r="AO180" s="9"/>
      <c r="AQ180" s="9"/>
      <c r="AR180" s="9"/>
      <c r="AS180" s="9"/>
      <c r="AT180" s="9"/>
      <c r="AU180" s="9"/>
      <c r="AV180" s="9"/>
      <c r="AW180" s="9"/>
      <c r="AX180" s="9"/>
      <c r="AY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K181" s="9"/>
      <c r="AM181" s="9"/>
      <c r="AO181" s="9"/>
      <c r="AQ181" s="9"/>
      <c r="AR181" s="9"/>
      <c r="AS181" s="9"/>
      <c r="AT181" s="9"/>
      <c r="AU181" s="9"/>
      <c r="AV181" s="9"/>
      <c r="AW181" s="9"/>
      <c r="AX181" s="9"/>
      <c r="AY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K182" s="9"/>
      <c r="AM182" s="9"/>
      <c r="AO182" s="9"/>
      <c r="AQ182" s="9"/>
      <c r="AR182" s="9"/>
      <c r="AS182" s="9"/>
      <c r="AT182" s="9"/>
      <c r="AU182" s="9"/>
      <c r="AV182" s="9"/>
      <c r="AW182" s="9"/>
      <c r="AX182" s="9"/>
      <c r="AY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K183" s="9"/>
      <c r="AM183" s="9"/>
      <c r="AO183" s="9"/>
      <c r="AQ183" s="9"/>
      <c r="AR183" s="9"/>
      <c r="AS183" s="9"/>
      <c r="AT183" s="9"/>
      <c r="AU183" s="9"/>
      <c r="AV183" s="9"/>
      <c r="AW183" s="9"/>
      <c r="AX183" s="9"/>
      <c r="AY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K184" s="9"/>
      <c r="AM184" s="9"/>
      <c r="AO184" s="9"/>
      <c r="AQ184" s="9"/>
      <c r="AR184" s="9"/>
      <c r="AS184" s="9"/>
      <c r="AT184" s="9"/>
      <c r="AU184" s="9"/>
      <c r="AV184" s="9"/>
      <c r="AW184" s="9"/>
      <c r="AX184" s="9"/>
      <c r="AY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K185" s="9"/>
      <c r="AM185" s="9"/>
      <c r="AO185" s="9"/>
      <c r="AQ185" s="9"/>
      <c r="AR185" s="9"/>
      <c r="AS185" s="9"/>
      <c r="AT185" s="9"/>
      <c r="AU185" s="9"/>
      <c r="AV185" s="9"/>
      <c r="AW185" s="9"/>
      <c r="AX185" s="9"/>
      <c r="AY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K186" s="9"/>
      <c r="AM186" s="9"/>
      <c r="AO186" s="9"/>
      <c r="AQ186" s="9"/>
      <c r="AR186" s="9"/>
      <c r="AS186" s="9"/>
      <c r="AT186" s="9"/>
      <c r="AU186" s="9"/>
      <c r="AV186" s="9"/>
      <c r="AW186" s="9"/>
      <c r="AX186" s="9"/>
      <c r="AY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K187" s="9"/>
      <c r="AM187" s="9"/>
      <c r="AO187" s="9"/>
      <c r="AQ187" s="9"/>
      <c r="AR187" s="9"/>
      <c r="AS187" s="9"/>
      <c r="AT187" s="9"/>
      <c r="AU187" s="9"/>
      <c r="AV187" s="9"/>
      <c r="AW187" s="9"/>
      <c r="AX187" s="9"/>
      <c r="AY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K188" s="9"/>
      <c r="AM188" s="9"/>
      <c r="AO188" s="9"/>
      <c r="AQ188" s="9"/>
      <c r="AR188" s="9"/>
      <c r="AS188" s="9"/>
      <c r="AT188" s="9"/>
      <c r="AU188" s="9"/>
      <c r="AV188" s="9"/>
      <c r="AW188" s="9"/>
      <c r="AX188" s="9"/>
      <c r="AY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K189" s="9"/>
      <c r="AM189" s="9"/>
      <c r="AO189" s="9"/>
      <c r="AQ189" s="9"/>
      <c r="AR189" s="9"/>
      <c r="AS189" s="9"/>
      <c r="AT189" s="9"/>
      <c r="AU189" s="9"/>
      <c r="AV189" s="9"/>
      <c r="AW189" s="9"/>
      <c r="AX189" s="9"/>
      <c r="AY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K190" s="9"/>
      <c r="AM190" s="9"/>
      <c r="AO190" s="9"/>
      <c r="AQ190" s="9"/>
      <c r="AR190" s="9"/>
      <c r="AS190" s="9"/>
      <c r="AT190" s="9"/>
      <c r="AU190" s="9"/>
      <c r="AV190" s="9"/>
      <c r="AW190" s="9"/>
      <c r="AX190" s="9"/>
      <c r="AY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K191" s="9"/>
      <c r="AM191" s="9"/>
      <c r="AO191" s="9"/>
      <c r="AQ191" s="9"/>
      <c r="AR191" s="9"/>
      <c r="AS191" s="9"/>
      <c r="AT191" s="9"/>
      <c r="AU191" s="9"/>
      <c r="AV191" s="9"/>
      <c r="AW191" s="9"/>
      <c r="AX191" s="9"/>
      <c r="AY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K192" s="9"/>
      <c r="AM192" s="9"/>
      <c r="AO192" s="9"/>
      <c r="AQ192" s="9"/>
      <c r="AR192" s="9"/>
      <c r="AS192" s="9"/>
      <c r="AT192" s="9"/>
      <c r="AU192" s="9"/>
      <c r="AV192" s="9"/>
      <c r="AW192" s="9"/>
      <c r="AX192" s="9"/>
      <c r="AY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K193" s="9"/>
      <c r="AM193" s="9"/>
      <c r="AO193" s="9"/>
      <c r="AQ193" s="9"/>
      <c r="AR193" s="9"/>
      <c r="AS193" s="9"/>
      <c r="AT193" s="9"/>
      <c r="AU193" s="9"/>
      <c r="AV193" s="9"/>
      <c r="AW193" s="9"/>
      <c r="AX193" s="9"/>
      <c r="AY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K194" s="9"/>
      <c r="AM194" s="9"/>
      <c r="AO194" s="9"/>
      <c r="AQ194" s="9"/>
      <c r="AR194" s="9"/>
      <c r="AS194" s="9"/>
      <c r="AT194" s="9"/>
      <c r="AU194" s="9"/>
      <c r="AV194" s="9"/>
      <c r="AW194" s="9"/>
      <c r="AX194" s="9"/>
      <c r="AY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K195" s="9"/>
      <c r="AM195" s="9"/>
      <c r="AO195" s="9"/>
      <c r="AQ195" s="9"/>
      <c r="AR195" s="9"/>
      <c r="AS195" s="9"/>
      <c r="AT195" s="9"/>
      <c r="AU195" s="9"/>
      <c r="AV195" s="9"/>
      <c r="AW195" s="9"/>
      <c r="AX195" s="9"/>
      <c r="AY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K196" s="9"/>
      <c r="AM196" s="9"/>
      <c r="AO196" s="9"/>
      <c r="AQ196" s="9"/>
      <c r="AR196" s="9"/>
      <c r="AS196" s="9"/>
      <c r="AT196" s="9"/>
      <c r="AU196" s="9"/>
      <c r="AV196" s="9"/>
      <c r="AW196" s="9"/>
      <c r="AX196" s="9"/>
      <c r="AY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K197" s="9"/>
      <c r="AM197" s="9"/>
      <c r="AO197" s="9"/>
      <c r="AQ197" s="9"/>
      <c r="AR197" s="9"/>
      <c r="AS197" s="9"/>
      <c r="AT197" s="9"/>
      <c r="AU197" s="9"/>
      <c r="AV197" s="9"/>
      <c r="AW197" s="9"/>
      <c r="AX197" s="9"/>
      <c r="AY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K198" s="9"/>
      <c r="AM198" s="9"/>
      <c r="AO198" s="9"/>
      <c r="AQ198" s="9"/>
      <c r="AR198" s="9"/>
      <c r="AS198" s="9"/>
      <c r="AT198" s="9"/>
      <c r="AU198" s="9"/>
      <c r="AV198" s="9"/>
      <c r="AW198" s="9"/>
      <c r="AX198" s="9"/>
      <c r="AY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K199" s="9"/>
      <c r="AM199" s="9"/>
      <c r="AO199" s="9"/>
      <c r="AQ199" s="9"/>
      <c r="AR199" s="9"/>
      <c r="AS199" s="9"/>
      <c r="AT199" s="9"/>
      <c r="AU199" s="9"/>
      <c r="AV199" s="9"/>
      <c r="AW199" s="9"/>
      <c r="AX199" s="9"/>
      <c r="AY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K200" s="9"/>
      <c r="AM200" s="9"/>
      <c r="AO200" s="9"/>
      <c r="AQ200" s="9"/>
      <c r="AR200" s="9"/>
      <c r="AS200" s="9"/>
      <c r="AT200" s="9"/>
      <c r="AU200" s="9"/>
      <c r="AV200" s="9"/>
      <c r="AW200" s="9"/>
      <c r="AX200" s="9"/>
      <c r="AY200" s="9"/>
    </row>
  </sheetData>
  <mergeCells>
    <mergeCell ref="AL7:AL8"/>
    <mergeCell ref="AY7:AY8"/>
    <mergeCell ref="AN7:AN8"/>
    <mergeCell ref="AO7:AO8"/>
    <mergeCell ref="AP7:AP8"/>
    <mergeCell ref="AQ7:AQ8"/>
    <mergeCell ref="AR7:AR8"/>
    <mergeCell ref="AS7:AS8"/>
    <mergeCell ref="AT7:AT8"/>
    <mergeCell ref="AU7:AU8"/>
    <mergeCell ref="AV7:AV8"/>
    <mergeCell ref="AW7:AW8"/>
    <mergeCell ref="AX7:AX8"/>
    <mergeCell ref="AE6:AH6"/>
    <mergeCell ref="AI6:AI8"/>
    <mergeCell ref="AJ6:AM6"/>
    <mergeCell ref="AN6:AQ6"/>
    <mergeCell ref="V7:V8"/>
    <mergeCell ref="AM7:AM8"/>
    <mergeCell ref="AA7:AA8"/>
    <mergeCell ref="AB7:AB8"/>
    <mergeCell ref="AC7:AC8"/>
    <mergeCell ref="AD7:AD8"/>
    <mergeCell ref="AE7:AE8"/>
    <mergeCell ref="AF7:AF8"/>
    <mergeCell ref="AG7:AG8"/>
    <mergeCell ref="AH7:AH8"/>
    <mergeCell ref="AJ7:AJ8"/>
    <mergeCell ref="AK7:AK8"/>
    <mergeCell ref="G7:G8"/>
    <mergeCell ref="H7:H8"/>
    <mergeCell ref="I7:I8"/>
    <mergeCell ref="W6:Z6"/>
    <mergeCell ref="AA6:AD6"/>
    <mergeCell ref="J7:J8"/>
    <mergeCell ref="K7:K8"/>
    <mergeCell ref="L7:L8"/>
    <mergeCell ref="M7:M8"/>
    <mergeCell ref="N7:N8"/>
    <mergeCell ref="O7:O8"/>
    <mergeCell ref="P7:P8"/>
    <mergeCell ref="Q7:Q8"/>
    <mergeCell ref="S7:S8"/>
    <mergeCell ref="T7:T8"/>
    <mergeCell ref="U7:U8"/>
    <mergeCell ref="B7:B8"/>
    <mergeCell ref="C7:C8"/>
    <mergeCell ref="D7:D8"/>
    <mergeCell ref="E7:E8"/>
    <mergeCell ref="F7:F8"/>
    <mergeCell ref="AJ5:AX5"/>
    <mergeCell ref="A6:A8"/>
    <mergeCell ref="B6:E6"/>
    <mergeCell ref="F6:I6"/>
    <mergeCell ref="J6:M6"/>
    <mergeCell ref="N6:Q6"/>
    <mergeCell ref="R6:R8"/>
    <mergeCell ref="S6:V6"/>
    <mergeCell ref="W7:W8"/>
    <mergeCell ref="X7:X8"/>
    <mergeCell ref="Y7:Y8"/>
    <mergeCell ref="Z7:Z8"/>
    <mergeCell ref="B5:P5"/>
    <mergeCell ref="S5:AG5"/>
    <mergeCell ref="AR6:AU6"/>
    <mergeCell ref="AV6:AY6"/>
    <mergeCell ref="AJ2:AM2"/>
    <mergeCell ref="AV2:AW2"/>
    <mergeCell ref="AX2:AY2"/>
    <mergeCell ref="A3:Q3"/>
    <mergeCell ref="R3:AH3"/>
    <mergeCell ref="AI3:AY3"/>
    <mergeCell ref="B2:E2"/>
    <mergeCell ref="N2:O2"/>
    <mergeCell ref="P2:Q2"/>
    <mergeCell ref="S2:V2"/>
    <mergeCell ref="AE2:AF2"/>
    <mergeCell ref="AG2:AH2"/>
    <mergeCell ref="AX1:AY1"/>
    <mergeCell ref="N1:O1"/>
    <mergeCell ref="P1:Q1"/>
    <mergeCell ref="AE1:AF1"/>
    <mergeCell ref="AG1:AH1"/>
    <mergeCell ref="AV1:AW1"/>
  </mergeCells>
  <dataValidations count="91">
    <dataValidation type="decimal" errorStyle="warning" operator="equal" allowBlank="0" showInputMessage="1" showErrorMessage="1" errorTitle="" error="{2}" promptTitle="" prompt="" sqref="B5:B5">
      <formula1>"='中華民國114年$0_4_1$2025'"</formula1>
      <formula2>k-SmartTag-date</formula2>
    </dataValidation>
    <dataValidation type="decimal" errorStyle="warning" operator="equal" allowBlank="0" showInputMessage="1" showErrorMessage="1" errorTitle="" error="{2}" promptTitle="" prompt="" sqref="R3:R3">
      <formula1>"='所屬各機關公務人員退休人數按年齡分依性別.年齡別_45歲以下_65歲以上_間$0_2_17$3043601a001'"</formula1>
      <formula2>k-SmartTag-black</formula2>
    </dataValidation>
    <dataValidation type="decimal" errorStyle="warning" operator="equal" allowBlank="0" showInputMessage="1" showErrorMessage="1" errorTitle="" error="{2}" promptTitle="" prompt="" sqref="R5:R5">
      <formula1>"='臺中市$0_4_17$010000066000'"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R9:R9">
      <formula1>"='男$0_8_17$9900100001'"</formula1>
      <formula2>k-SmartTag-muti1</formula2>
    </dataValidation>
    <dataValidation type="decimal" errorStyle="warning" operator="equal" allowBlank="0" showInputMessage="1" showErrorMessage="1" errorTitle="" error="{2}" promptTitle="" prompt="" sqref="R10:R10">
      <formula1>"='_45歲以下$0_9_17$2500500001'"</formula1>
      <formula2>k-SmartTag-muti2</formula2>
    </dataValidation>
    <dataValidation type="decimal" errorStyle="warning" operator="equal" allowBlank="0" showInputMessage="1" showErrorMessage="1" errorTitle="" error="{2}" promptTitle="" prompt="" sqref="R11:R11">
      <formula1>"='_46歲$0_10_17$2500500002'"</formula1>
      <formula2>k-SmartTag-muti2</formula2>
    </dataValidation>
    <dataValidation type="decimal" errorStyle="warning" operator="equal" allowBlank="0" showInputMessage="1" showErrorMessage="1" errorTitle="" error="{2}" promptTitle="" prompt="" sqref="R12:R12">
      <formula1>"='_47歲$0_11_17$2500500003'"</formula1>
      <formula2>k-SmartTag-muti2</formula2>
    </dataValidation>
    <dataValidation type="decimal" errorStyle="warning" operator="equal" allowBlank="0" showInputMessage="1" showErrorMessage="1" errorTitle="" error="{2}" promptTitle="" prompt="" sqref="R13:R13">
      <formula1>"='_48歲$0_12_17$2500500004'"</formula1>
      <formula2>k-SmartTag-muti2</formula2>
    </dataValidation>
    <dataValidation type="decimal" errorStyle="warning" operator="equal" allowBlank="0" showInputMessage="1" showErrorMessage="1" errorTitle="" error="{2}" promptTitle="" prompt="" sqref="R14:R14">
      <formula1>"='_49歲$0_13_17$2500500005'"</formula1>
      <formula2>k-SmartTag-muti2</formula2>
    </dataValidation>
    <dataValidation type="decimal" errorStyle="warning" operator="equal" allowBlank="0" showInputMessage="1" showErrorMessage="1" errorTitle="" error="{2}" promptTitle="" prompt="" sqref="R15:R15">
      <formula1>"='_50歲$0_14_17$2500500006'"</formula1>
      <formula2>k-SmartTag-muti2</formula2>
    </dataValidation>
    <dataValidation type="decimal" errorStyle="warning" operator="equal" allowBlank="0" showInputMessage="1" showErrorMessage="1" errorTitle="" error="{2}" promptTitle="" prompt="" sqref="R16:R16">
      <formula1>"='_51歲$0_15_17$2500500007'"</formula1>
      <formula2>k-SmartTag-muti2</formula2>
    </dataValidation>
    <dataValidation type="decimal" errorStyle="warning" operator="equal" allowBlank="0" showInputMessage="1" showErrorMessage="1" errorTitle="" error="{2}" promptTitle="" prompt="" sqref="R17:R17">
      <formula1>"='_52歲$0_16_17$2500500008'"</formula1>
      <formula2>k-SmartTag-muti2</formula2>
    </dataValidation>
    <dataValidation type="decimal" errorStyle="warning" operator="equal" allowBlank="0" showInputMessage="1" showErrorMessage="1" errorTitle="" error="{2}" promptTitle="" prompt="" sqref="R18:R18">
      <formula1>"='_53歲$0_17_17$2500500009'"</formula1>
      <formula2>k-SmartTag-muti2</formula2>
    </dataValidation>
    <dataValidation type="decimal" errorStyle="warning" operator="equal" allowBlank="0" showInputMessage="1" showErrorMessage="1" errorTitle="" error="{2}" promptTitle="" prompt="" sqref="R19:R19">
      <formula1>"='_54歲$0_18_17$2500500010'"</formula1>
      <formula2>k-SmartTag-muti2</formula2>
    </dataValidation>
    <dataValidation type="decimal" errorStyle="warning" operator="equal" allowBlank="0" showInputMessage="1" showErrorMessage="1" errorTitle="" error="{2}" promptTitle="" prompt="" sqref="R20:R20">
      <formula1>"='_55歲$0_19_17$2500500011'"</formula1>
      <formula2>k-SmartTag-muti2</formula2>
    </dataValidation>
    <dataValidation type="decimal" errorStyle="warning" operator="equal" allowBlank="0" showInputMessage="1" showErrorMessage="1" errorTitle="" error="{2}" promptTitle="" prompt="" sqref="R21:R21">
      <formula1>"='_56歲$0_20_17$2500500012'"</formula1>
      <formula2>k-SmartTag-muti2</formula2>
    </dataValidation>
    <dataValidation type="decimal" errorStyle="warning" operator="equal" allowBlank="0" showInputMessage="1" showErrorMessage="1" errorTitle="" error="{2}" promptTitle="" prompt="" sqref="R22:R22">
      <formula1>"='_57歲$0_21_17$2500500013'"</formula1>
      <formula2>k-SmartTag-muti2</formula2>
    </dataValidation>
    <dataValidation type="decimal" errorStyle="warning" operator="equal" allowBlank="0" showInputMessage="1" showErrorMessage="1" errorTitle="" error="{2}" promptTitle="" prompt="" sqref="R23:R23">
      <formula1>"='_58歲$0_22_17$2500500014'"</formula1>
      <formula2>k-SmartTag-muti2</formula2>
    </dataValidation>
    <dataValidation type="decimal" errorStyle="warning" operator="equal" allowBlank="0" showInputMessage="1" showErrorMessage="1" errorTitle="" error="{2}" promptTitle="" prompt="" sqref="R24:R24">
      <formula1>"='_59歲$0_23_17$2500500015'"</formula1>
      <formula2>k-SmartTag-muti2</formula2>
    </dataValidation>
    <dataValidation type="decimal" errorStyle="warning" operator="equal" allowBlank="0" showInputMessage="1" showErrorMessage="1" errorTitle="" error="{2}" promptTitle="" prompt="" sqref="R25:R25">
      <formula1>"='_60歲$0_24_17$2500500016'"</formula1>
      <formula2>k-SmartTag-muti2</formula2>
    </dataValidation>
    <dataValidation type="decimal" errorStyle="warning" operator="equal" allowBlank="0" showInputMessage="1" showErrorMessage="1" errorTitle="" error="{2}" promptTitle="" prompt="" sqref="R26:R26">
      <formula1>"='_61歲$0_25_17$2500500017'"</formula1>
      <formula2>k-SmartTag-muti2</formula2>
    </dataValidation>
    <dataValidation type="decimal" errorStyle="warning" operator="equal" allowBlank="0" showInputMessage="1" showErrorMessage="1" errorTitle="" error="{2}" promptTitle="" prompt="" sqref="R27:R27">
      <formula1>"='_62歲$0_26_17$2500500018'"</formula1>
      <formula2>k-SmartTag-muti2</formula2>
    </dataValidation>
    <dataValidation type="decimal" errorStyle="warning" operator="equal" allowBlank="0" showInputMessage="1" showErrorMessage="1" errorTitle="" error="{2}" promptTitle="" prompt="" sqref="R28:R28">
      <formula1>"='_63歲$0_27_17$2500500019'"</formula1>
      <formula2>k-SmartTag-muti2</formula2>
    </dataValidation>
    <dataValidation type="decimal" errorStyle="warning" operator="equal" allowBlank="0" showInputMessage="1" showErrorMessage="1" errorTitle="" error="{2}" promptTitle="" prompt="" sqref="R29:R29">
      <formula1>"='_64歲$0_28_17$2500500020'"</formula1>
      <formula2>k-SmartTag-muti2</formula2>
    </dataValidation>
    <dataValidation type="decimal" errorStyle="warning" operator="equal" allowBlank="0" showInputMessage="1" showErrorMessage="1" errorTitle="" error="{2}" promptTitle="" prompt="" sqref="R30:R30">
      <formula1>"='_65歲以上$0_29_17$2500500021'"</formula1>
      <formula2>k-SmartTag-muti2</formula2>
    </dataValidation>
    <dataValidation type="decimal" errorStyle="warning" operator="equal" allowBlank="0" showInputMessage="1" showErrorMessage="1" errorTitle="" error="{2}" promptTitle="" prompt="" sqref="S5:S5">
      <formula1>"='中華民國114年$0_4_18$2025'"</formula1>
      <formula2>k-SmartTag-date</formula2>
    </dataValidation>
    <dataValidation type="decimal" errorStyle="warning" operator="equal" allowBlank="0" showInputMessage="1" showErrorMessage="1" errorTitle="" error="{2}" promptTitle="" prompt="" sqref="W6:W6">
      <formula1>"='自願退休$0_5_22$2501100001'"</formula1>
      <formula2>k-SmartTag-muti3</formula2>
    </dataValidation>
    <dataValidation type="decimal" errorStyle="warning" operator="equal" allowBlank="0" showInputMessage="1" showErrorMessage="1" errorTitle="" error="{2}" promptTitle="" prompt="" sqref="X7:X7">
      <formula1>"='一次退休金$0_6_23$2501200001'"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7:Y7">
      <formula1>"='月退休金$0_6_24$2501200002'"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7:Z7">
      <formula1>"='兼領1_2月退休金$0_6_25$2501200003'"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6:AA6">
      <formula1>"='命令退休$0_5_26$2501100002'"</formula1>
      <formula2>k-SmartTag-muti3</formula2>
    </dataValidation>
    <dataValidation type="decimal" errorStyle="warning" operator="equal" allowBlank="0" showInputMessage="1" showErrorMessage="1" errorTitle="" error="{2}" promptTitle="" prompt="" sqref="AB7:AB7">
      <formula1>"='一次退休金$0_6_27$2501200001'"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7:AC7">
      <formula1>"='月退休金$0_6_28$2501200002'"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7:AD7">
      <formula1>"='兼領1_2月退休金$0_6_29$2501200003'"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"='屆齡退休$0_5_30$2501100003'"</formula1>
      <formula2>k-SmartTag-muti3</formula2>
    </dataValidation>
    <dataValidation type="decimal" errorStyle="warning" operator="equal" allowBlank="0" showInputMessage="1" showErrorMessage="1" errorTitle="" error="{2}" promptTitle="" prompt="" sqref="AF7:AF7">
      <formula1>"='一次退休金$0_6_31$2501200001'"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7:AG7">
      <formula1>"='月退休金$0_6_32$2501200002'"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"='兼領1_2月退休金$0_6_33$2501200003'"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9:AI9">
      <formula1>"='女$0_8_34$9900100002'"</formula1>
      <formula2>k-SmartTag-muti1</formula2>
    </dataValidation>
    <dataValidation type="decimal" errorStyle="warning" operator="equal" allowBlank="0" showInputMessage="1" showErrorMessage="1" errorTitle="" error="{2}" promptTitle="" prompt="" sqref="AI10:AI10">
      <formula1>"='_45歲以下$0_9_34$2500500001'"</formula1>
      <formula2>k-SmartTag-muti2</formula2>
    </dataValidation>
    <dataValidation type="decimal" errorStyle="warning" operator="equal" allowBlank="0" showInputMessage="1" showErrorMessage="1" errorTitle="" error="{2}" promptTitle="" prompt="" sqref="AI11:AI11">
      <formula1>"='_46歲$0_10_34$2500500002'"</formula1>
      <formula2>k-SmartTag-muti2</formula2>
    </dataValidation>
    <dataValidation type="decimal" errorStyle="warning" operator="equal" allowBlank="0" showInputMessage="1" showErrorMessage="1" errorTitle="" error="{2}" promptTitle="" prompt="" sqref="AI12:AI12">
      <formula1>"='_47歲$0_11_34$2500500003'"</formula1>
      <formula2>k-SmartTag-muti2</formula2>
    </dataValidation>
    <dataValidation type="decimal" errorStyle="warning" operator="equal" allowBlank="0" showInputMessage="1" showErrorMessage="1" errorTitle="" error="{2}" promptTitle="" prompt="" sqref="AI13:AI13">
      <formula1>"='_48歲$0_12_34$2500500004'"</formula1>
      <formula2>k-SmartTag-muti2</formula2>
    </dataValidation>
    <dataValidation type="decimal" errorStyle="warning" operator="equal" allowBlank="0" showInputMessage="1" showErrorMessage="1" errorTitle="" error="{2}" promptTitle="" prompt="" sqref="AI14:AI14">
      <formula1>"='_49歲$0_13_34$2500500005'"</formula1>
      <formula2>k-SmartTag-muti2</formula2>
    </dataValidation>
    <dataValidation type="decimal" errorStyle="warning" operator="equal" allowBlank="0" showInputMessage="1" showErrorMessage="1" errorTitle="" error="{2}" promptTitle="" prompt="" sqref="AI15:AI15">
      <formula1>"='_50歲$0_14_34$2500500006'"</formula1>
      <formula2>k-SmartTag-muti2</formula2>
    </dataValidation>
    <dataValidation type="decimal" errorStyle="warning" operator="equal" allowBlank="0" showInputMessage="1" showErrorMessage="1" errorTitle="" error="{2}" promptTitle="" prompt="" sqref="AI16:AI16">
      <formula1>"='_51歲$0_15_34$2500500007'"</formula1>
      <formula2>k-SmartTag-muti2</formula2>
    </dataValidation>
    <dataValidation type="decimal" errorStyle="warning" operator="equal" allowBlank="0" showInputMessage="1" showErrorMessage="1" errorTitle="" error="{2}" promptTitle="" prompt="" sqref="AI17:AI17">
      <formula1>"='_52歲$0_16_34$2500500008'"</formula1>
      <formula2>k-SmartTag-muti2</formula2>
    </dataValidation>
    <dataValidation type="decimal" errorStyle="warning" operator="equal" allowBlank="0" showInputMessage="1" showErrorMessage="1" errorTitle="" error="{2}" promptTitle="" prompt="" sqref="AI18:AI18">
      <formula1>"='_53歲$0_17_34$2500500009'"</formula1>
      <formula2>k-SmartTag-muti2</formula2>
    </dataValidation>
    <dataValidation type="decimal" errorStyle="warning" operator="equal" allowBlank="0" showInputMessage="1" showErrorMessage="1" errorTitle="" error="{2}" promptTitle="" prompt="" sqref="AI19:AI19">
      <formula1>"='_54歲$0_18_34$2500500010'"</formula1>
      <formula2>k-SmartTag-muti2</formula2>
    </dataValidation>
    <dataValidation type="decimal" errorStyle="warning" operator="equal" allowBlank="0" showInputMessage="1" showErrorMessage="1" errorTitle="" error="{2}" promptTitle="" prompt="" sqref="AI20:AI20">
      <formula1>"='_55歲$0_19_34$2500500011'"</formula1>
      <formula2>k-SmartTag-muti2</formula2>
    </dataValidation>
    <dataValidation type="decimal" errorStyle="warning" operator="equal" allowBlank="0" showInputMessage="1" showErrorMessage="1" errorTitle="" error="{2}" promptTitle="" prompt="" sqref="AI21:AI21">
      <formula1>"='_56歲$0_20_34$2500500012'"</formula1>
      <formula2>k-SmartTag-muti2</formula2>
    </dataValidation>
    <dataValidation type="decimal" errorStyle="warning" operator="equal" allowBlank="0" showInputMessage="1" showErrorMessage="1" errorTitle="" error="{2}" promptTitle="" prompt="" sqref="AI22:AI22">
      <formula1>"='_57歲$0_21_34$2500500013'"</formula1>
      <formula2>k-SmartTag-muti2</formula2>
    </dataValidation>
    <dataValidation type="decimal" errorStyle="warning" operator="equal" allowBlank="0" showInputMessage="1" showErrorMessage="1" errorTitle="" error="{2}" promptTitle="" prompt="" sqref="AI23:AI23">
      <formula1>"='_58歲$0_22_34$2500500014'"</formula1>
      <formula2>k-SmartTag-muti2</formula2>
    </dataValidation>
    <dataValidation type="decimal" errorStyle="warning" operator="equal" allowBlank="0" showInputMessage="1" showErrorMessage="1" errorTitle="" error="{2}" promptTitle="" prompt="" sqref="AI24:AI24">
      <formula1>"='_59歲$0_23_34$2500500015'"</formula1>
      <formula2>k-SmartTag-muti2</formula2>
    </dataValidation>
    <dataValidation type="decimal" errorStyle="warning" operator="equal" allowBlank="0" showInputMessage="1" showErrorMessage="1" errorTitle="" error="{2}" promptTitle="" prompt="" sqref="AI25:AI25">
      <formula1>"='_60歲$0_24_34$2500500016'"</formula1>
      <formula2>k-SmartTag-muti2</formula2>
    </dataValidation>
    <dataValidation type="decimal" errorStyle="warning" operator="equal" allowBlank="0" showInputMessage="1" showErrorMessage="1" errorTitle="" error="{2}" promptTitle="" prompt="" sqref="AI26:AI26">
      <formula1>"='_61歲$0_25_34$2500500017'"</formula1>
      <formula2>k-SmartTag-muti2</formula2>
    </dataValidation>
    <dataValidation type="decimal" errorStyle="warning" operator="equal" allowBlank="0" showInputMessage="1" showErrorMessage="1" errorTitle="" error="{2}" promptTitle="" prompt="" sqref="AI27:AI27">
      <formula1>"='_62歲$0_26_34$2500500018'"</formula1>
      <formula2>k-SmartTag-muti2</formula2>
    </dataValidation>
    <dataValidation type="decimal" errorStyle="warning" operator="equal" allowBlank="0" showInputMessage="1" showErrorMessage="1" errorTitle="" error="{2}" promptTitle="" prompt="" sqref="AI28:AI28">
      <formula1>"='_63歲$0_27_34$2500500019'"</formula1>
      <formula2>k-SmartTag-muti2</formula2>
    </dataValidation>
    <dataValidation type="decimal" errorStyle="warning" operator="equal" allowBlank="0" showInputMessage="1" showErrorMessage="1" errorTitle="" error="{2}" promptTitle="" prompt="" sqref="AI29:AI29">
      <formula1>"='_64歲$0_28_34$2500500020'"</formula1>
      <formula2>k-SmartTag-muti2</formula2>
    </dataValidation>
    <dataValidation type="decimal" errorStyle="warning" operator="equal" allowBlank="0" showInputMessage="1" showErrorMessage="1" errorTitle="" error="{2}" promptTitle="" prompt="" sqref="AI30:AI30">
      <formula1>"='_65歲以上$0_29_34$2500500021'"</formula1>
      <formula2>k-SmartTag-muti2</formula2>
    </dataValidation>
    <dataValidation type="decimal" errorStyle="warning" operator="equal" allowBlank="0" showInputMessage="1" showErrorMessage="1" errorTitle="" error="{2}" promptTitle="" prompt="" sqref="AJ5:AJ5">
      <formula1>"='中華民國114年$0_4_35$2025'"</formula1>
      <formula2>k-SmartTag-date</formula2>
    </dataValidation>
    <dataValidation type="decimal" errorStyle="warning" operator="equal" allowBlank="0" showInputMessage="1" showErrorMessage="1" errorTitle="" error="{2}" promptTitle="" prompt="" sqref="AN6:AN6">
      <formula1>"='自願退休$0_5_39$2501100001'"</formula1>
      <formula2>k-SmartTag-muti3</formula2>
    </dataValidation>
    <dataValidation type="decimal" errorStyle="warning" operator="equal" allowBlank="0" showInputMessage="1" showErrorMessage="1" errorTitle="" error="{2}" promptTitle="" prompt="" sqref="AO7:AO7">
      <formula1>"='一次退休金$0_6_40$2501200001'"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"='月退休金$0_6_41$2501200002'"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"='兼領1_2月退休金$0_6_42$2501200003'"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"='命令退休$0_5_43$2501100002'"</formula1>
      <formula2>k-SmartTag-muti3</formula2>
    </dataValidation>
    <dataValidation type="decimal" errorStyle="warning" operator="equal" allowBlank="0" showInputMessage="1" showErrorMessage="1" errorTitle="" error="{2}" promptTitle="" prompt="" sqref="AS7:AS7">
      <formula1>"='一次退休金$0_6_44$2501200001'"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:AT7">
      <formula1>"='月退休金$0_6_45$2501200002'"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7:AU7">
      <formula1>"='兼領1_2月退休金$0_6_46$2501200003'"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"='屆齡退休$0_5_47$2501100003'"</formula1>
      <formula2>k-SmartTag-muti3</formula2>
    </dataValidation>
    <dataValidation type="decimal" errorStyle="warning" operator="equal" allowBlank="0" showInputMessage="1" showErrorMessage="1" errorTitle="" error="{2}" promptTitle="" prompt="" sqref="AW7:AW7">
      <formula1>"='一次退休金$0_6_48$2501200001'"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:AX7">
      <formula1>"='月退休金$0_6_49$2501200002'"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7:AY7">
      <formula1>"='兼領1_2月退休金$0_6_50$2501200003'"</formula1>
      <formula2>k-SmartTag-muti4</formula2>
    </dataValidation>
    <dataValidation type="decimal" errorStyle="warning" operator="equal" allowBlank="0" showInputMessage="1" showErrorMessage="1" errorTitle="" error="" promptTitle="" prompt="" sqref="AW10:AY30 AS10:AU30 AO10:AQ30 AF10:AH30 AB10:AD30 X10:Z3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