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<sst xmlns="http://schemas.openxmlformats.org/spreadsheetml/2006/main" count="60">
  <si>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</si>
  <si>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</si>
  <si>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</si>
  <si>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</si>
  <si>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</si>
  <si>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</si>
  <si>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</si>
  <si>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</si>
  <si>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</si>
  <si>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</si>
  <si>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</si>
  <si>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</si>
  <si>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</si>
  <si>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</si>
  <si>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</si>
  <si>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中華民國115年5月19日編製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</si>
  <si>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</si>
  <si>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</si>
  <si>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</si>
  <si>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</si>
  <si>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</si>
  <si>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</si>
  <si>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</si>
  <si>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</si>
  <si>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</si>
  <si>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</si>
  <si>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</si>
  <si>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</si>
  <si>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</si>
  <si>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</si>
  <si>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</si>
  <si>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</si>
  <si>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</si>
  <si>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</si>
  <si>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</si>
  <si>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</si>
  <si>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</si>
  <si>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</si>
  <si>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</si>
  <si>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</si>
  <si>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</si>
  <si>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</si>
  <si>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</si>
  <si>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中華民國115年4月底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</si>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</sst>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8" sqref="O8:O8"/>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13.640625" hidden="false" outlineLevel="0"/>
    <col min="5" max="6" bestFit="false" customWidth="true" width="12.921875" hidden="false" outlineLevel="0"/>
    <col min="7" max="7" bestFit="false" customWidth="true" width="13.210937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12.2109375" hidden="false" outlineLevel="0"/>
    <col min="13" max="50" bestFit="false" customWidth="true" width="9.2109375" hidden="false" outlineLevel="0"/>
  </cols>
  <sheetData>
    <row r="1">
      <c r="A1" s="1" t="s">
        <v>0</v>
      </c>
      <c r="B1" s="1"/>
      <c r="C1" s="1"/>
      <c r="D1" s="17"/>
      <c r="E1" s="21"/>
      <c r="F1" s="21"/>
      <c r="G1" s="21"/>
      <c r="H1" s="21"/>
      <c r="I1" s="27"/>
      <c r="J1" s="1" t="s">
        <v>52</v>
      </c>
      <c r="K1" s="1" t="s">
        <v>55</v>
      </c>
      <c r="L1" s="1"/>
      <c r="M1" s="34"/>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41</v>
      </c>
      <c r="E2" s="3"/>
      <c r="F2" s="23"/>
      <c r="G2" s="23"/>
      <c r="H2" s="23"/>
      <c r="I2" s="28"/>
      <c r="J2" s="1" t="s">
        <v>53</v>
      </c>
      <c r="K2" s="1" t="s">
        <v>56</v>
      </c>
      <c r="L2" s="1"/>
      <c r="M2" s="34"/>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2" t="s">
        <v>43</v>
      </c>
      <c r="F4" s="22"/>
      <c r="G4" s="22"/>
      <c r="H4" s="22"/>
      <c r="I4" s="29"/>
      <c r="J4" s="29"/>
      <c r="K4" s="23"/>
      <c r="L4" s="30" t="s">
        <v>58</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42</v>
      </c>
      <c r="E5" s="1" t="s">
        <v>44</v>
      </c>
      <c r="F5" s="1"/>
      <c r="G5" s="1"/>
      <c r="H5" s="1"/>
      <c r="I5" s="1" t="s">
        <v>51</v>
      </c>
      <c r="J5" s="1"/>
      <c r="K5" s="1"/>
      <c r="L5" s="1"/>
      <c r="M5" s="34"/>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17</v>
      </c>
      <c r="F6" s="1" t="s">
        <v>46</v>
      </c>
      <c r="G6" s="1" t="s">
        <v>47</v>
      </c>
      <c r="H6" s="1" t="s">
        <v>50</v>
      </c>
      <c r="I6" s="1" t="s">
        <v>17</v>
      </c>
      <c r="J6" s="1" t="s">
        <v>47</v>
      </c>
      <c r="K6" s="1" t="s">
        <v>57</v>
      </c>
      <c r="L6" s="31" t="s">
        <v>59</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17</v>
      </c>
      <c r="C7" s="1"/>
      <c r="D7" s="19" t="n">
        <f>E7+I7</f>
        <v>2144</v>
      </c>
      <c r="E7" s="19" t="n">
        <f>SUM(F7:H7)</f>
        <v>489</v>
      </c>
      <c r="F7" s="19" t="n">
        <f>SUM(F8:F10)</f>
        <v>157</v>
      </c>
      <c r="G7" s="19" t="n">
        <f>SUM(G8:G10)</f>
        <v>295</v>
      </c>
      <c r="H7" s="19" t="n">
        <f>SUM(H8:H10)</f>
        <v>37</v>
      </c>
      <c r="I7" s="19" t="n">
        <f>SUM(J7:L7)</f>
        <v>1655</v>
      </c>
      <c r="J7" s="19" t="n">
        <f>SUM(J8:J10)</f>
        <v>38</v>
      </c>
      <c r="K7" s="19" t="n">
        <f>SUM(K8:K10)</f>
        <v>56</v>
      </c>
      <c r="L7" s="25" t="n">
        <f>SUM(L8:L10)</f>
        <v>1561</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18</v>
      </c>
      <c r="C8" s="1"/>
      <c r="D8" s="19" t="n">
        <f>E8+I8</f>
        <v>1053</v>
      </c>
      <c r="E8" s="19" t="n">
        <f>SUM(F8:H8)</f>
        <v>207</v>
      </c>
      <c r="F8" s="19" t="n">
        <v>94</v>
      </c>
      <c r="G8" s="19" t="n">
        <v>101</v>
      </c>
      <c r="H8" s="19" t="n">
        <v>12</v>
      </c>
      <c r="I8" s="19" t="n">
        <f>SUM(J8:L8)</f>
        <v>846</v>
      </c>
      <c r="J8" s="19" t="n">
        <v>17</v>
      </c>
      <c r="K8" s="19" t="n">
        <v>32</v>
      </c>
      <c r="L8" s="25" t="n">
        <v>797</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19</v>
      </c>
      <c r="C9" s="1"/>
      <c r="D9" s="19" t="n">
        <f>E9+I9</f>
        <v>981</v>
      </c>
      <c r="E9" s="19" t="n">
        <f>SUM(F9:H9)</f>
        <v>280</v>
      </c>
      <c r="F9" s="19" t="n">
        <v>63</v>
      </c>
      <c r="G9" s="19" t="n">
        <v>192</v>
      </c>
      <c r="H9" s="19" t="n">
        <v>25</v>
      </c>
      <c r="I9" s="19" t="n">
        <f>SUM(J9:L9)</f>
        <v>701</v>
      </c>
      <c r="J9" s="19" t="n">
        <v>19</v>
      </c>
      <c r="K9" s="19" t="n">
        <v>23</v>
      </c>
      <c r="L9" s="25" t="n">
        <v>659</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20</v>
      </c>
      <c r="C10" s="1"/>
      <c r="D10" s="19" t="n">
        <f>E10+I10</f>
        <v>110</v>
      </c>
      <c r="E10" s="19" t="n">
        <f>SUM(F10:H10)</f>
        <v>2</v>
      </c>
      <c r="F10" s="20" t="n">
        <v>0</v>
      </c>
      <c r="G10" s="19" t="n">
        <v>2</v>
      </c>
      <c r="H10" s="20" t="n">
        <v>0</v>
      </c>
      <c r="I10" s="19" t="n">
        <f>SUM(J10:L10)</f>
        <v>108</v>
      </c>
      <c r="J10" s="19" t="n">
        <v>2</v>
      </c>
      <c r="K10" s="19" t="n">
        <v>1</v>
      </c>
      <c r="L10" s="25" t="n">
        <v>105</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97</v>
      </c>
      <c r="E11" s="19" t="n">
        <f>SUM(F11:H11)</f>
        <v>2</v>
      </c>
      <c r="F11" s="20" t="n">
        <v>0</v>
      </c>
      <c r="G11" s="19" t="n">
        <v>2</v>
      </c>
      <c r="H11" s="20" t="n">
        <v>0</v>
      </c>
      <c r="I11" s="19" t="n">
        <f>SUM(J11:L11)</f>
        <v>95</v>
      </c>
      <c r="J11" s="19" t="n">
        <v>2</v>
      </c>
      <c r="K11" s="20" t="n">
        <v>0</v>
      </c>
      <c r="L11" s="25" t="n">
        <v>93</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21</v>
      </c>
      <c r="C12" s="4"/>
      <c r="D12" s="19" t="n">
        <f>E12+I12</f>
        <v>6345</v>
      </c>
      <c r="E12" s="19" t="n">
        <f>SUM(F12:H12)</f>
        <v>2470</v>
      </c>
      <c r="F12" s="19" t="n">
        <v>1089</v>
      </c>
      <c r="G12" s="19" t="n">
        <v>1040</v>
      </c>
      <c r="H12" s="19" t="n">
        <v>341</v>
      </c>
      <c r="I12" s="19" t="n">
        <f>SUM(J12:L12)</f>
        <v>3875</v>
      </c>
      <c r="J12" s="19" t="n">
        <v>203</v>
      </c>
      <c r="K12" s="19" t="n">
        <v>83</v>
      </c>
      <c r="L12" s="25" t="n">
        <v>3589</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22</v>
      </c>
      <c r="C13" s="4" t="s">
        <v>37</v>
      </c>
      <c r="D13" s="19" t="n">
        <f>E13+I13</f>
        <v>7824</v>
      </c>
      <c r="E13" s="19" t="n">
        <f>SUM(F13:H13)</f>
        <v>2237</v>
      </c>
      <c r="F13" s="19" t="n">
        <v>978</v>
      </c>
      <c r="G13" s="19" t="n">
        <v>955</v>
      </c>
      <c r="H13" s="19" t="n">
        <v>304</v>
      </c>
      <c r="I13" s="19" t="n">
        <f>SUM(J13:L13)</f>
        <v>5587</v>
      </c>
      <c r="J13" s="19" t="n">
        <v>235</v>
      </c>
      <c r="K13" s="19" t="n">
        <v>136</v>
      </c>
      <c r="L13" s="25" t="n">
        <v>5216</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38</v>
      </c>
      <c r="D14" s="19" t="n">
        <f>E14+I14</f>
        <v>1811</v>
      </c>
      <c r="E14" s="19" t="n">
        <f>SUM(F14:H14)</f>
        <v>571</v>
      </c>
      <c r="F14" s="19" t="n">
        <v>252</v>
      </c>
      <c r="G14" s="19" t="n">
        <v>252</v>
      </c>
      <c r="H14" s="19" t="n">
        <v>67</v>
      </c>
      <c r="I14" s="19" t="n">
        <f>SUM(J14:L14)</f>
        <v>1240</v>
      </c>
      <c r="J14" s="19" t="n">
        <v>68</v>
      </c>
      <c r="K14" s="19" t="n">
        <v>29</v>
      </c>
      <c r="L14" s="25" t="n">
        <v>1143</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23</v>
      </c>
      <c r="C15" s="4"/>
      <c r="D15" s="19" t="n">
        <f>E15+I15</f>
        <v>10676</v>
      </c>
      <c r="E15" s="19" t="n">
        <f>SUM(F15:H15)</f>
        <v>3219</v>
      </c>
      <c r="F15" s="19" t="n">
        <v>1454</v>
      </c>
      <c r="G15" s="19" t="n">
        <v>1350</v>
      </c>
      <c r="H15" s="19" t="n">
        <v>415</v>
      </c>
      <c r="I15" s="19" t="n">
        <f>SUM(J15:L15)</f>
        <v>7457</v>
      </c>
      <c r="J15" s="19" t="n">
        <v>243</v>
      </c>
      <c r="K15" s="19" t="n">
        <v>183</v>
      </c>
      <c r="L15" s="25" t="n">
        <v>7031</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24</v>
      </c>
      <c r="C16" s="4"/>
      <c r="D16" s="19" t="n">
        <f>E16+I16</f>
        <v>3290</v>
      </c>
      <c r="E16" s="19" t="n">
        <f>SUM(F16:H16)</f>
        <v>338</v>
      </c>
      <c r="F16" s="19" t="n">
        <f>SUM(F13:F14)-F12</f>
        <v>141</v>
      </c>
      <c r="G16" s="19" t="n">
        <f>SUM(G13:G14)-G12</f>
        <v>167</v>
      </c>
      <c r="H16" s="19" t="n">
        <f>SUM(H13:H14)-H12</f>
        <v>30</v>
      </c>
      <c r="I16" s="19" t="n">
        <f>SUM(J16:L16)</f>
        <v>2952</v>
      </c>
      <c r="J16" s="19" t="n">
        <f>SUM(J13:J14)-J12</f>
        <v>100</v>
      </c>
      <c r="K16" s="19" t="n">
        <f>SUM(K13:K14)-K12</f>
        <v>82</v>
      </c>
      <c r="L16" s="25" t="n">
        <f>SUM(L13:L14)-L12</f>
        <v>2770</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25</v>
      </c>
      <c r="C17" s="4"/>
      <c r="D17" s="19" t="n">
        <f>E17+I17</f>
        <v>4331</v>
      </c>
      <c r="E17" s="19" t="n">
        <f>SUM(F17:H17)</f>
        <v>749</v>
      </c>
      <c r="F17" s="19" t="n">
        <f>F15-F12</f>
        <v>365</v>
      </c>
      <c r="G17" s="19" t="n">
        <f>G15-G12</f>
        <v>310</v>
      </c>
      <c r="H17" s="19" t="n">
        <f>H15-H12</f>
        <v>74</v>
      </c>
      <c r="I17" s="19" t="n">
        <f>SUM(J17:L17)</f>
        <v>3582</v>
      </c>
      <c r="J17" s="19" t="n">
        <f>J15-J12</f>
        <v>40</v>
      </c>
      <c r="K17" s="19" t="n">
        <f>K15-K12</f>
        <v>100</v>
      </c>
      <c r="L17" s="25" t="n">
        <f>L15-L12</f>
        <v>3442</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26</v>
      </c>
      <c r="C18" s="4"/>
      <c r="D18" s="19" t="n">
        <f>E18+I18</f>
        <v>3132</v>
      </c>
      <c r="E18" s="19" t="n">
        <f>SUM(F18:H18)</f>
        <v>361</v>
      </c>
      <c r="F18" s="24" t="n">
        <v>188</v>
      </c>
      <c r="G18" s="24" t="n">
        <v>147</v>
      </c>
      <c r="H18" s="24" t="n">
        <v>26</v>
      </c>
      <c r="I18" s="19" t="n">
        <f>SUM(J18:L18)</f>
        <v>2771</v>
      </c>
      <c r="J18" s="24" t="n">
        <v>25</v>
      </c>
      <c r="K18" s="24" t="n">
        <v>75</v>
      </c>
      <c r="L18" s="32" t="n">
        <v>2671</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27</v>
      </c>
      <c r="C19" s="4"/>
      <c r="D19" s="19" t="n">
        <f>E19+I19</f>
        <v>144</v>
      </c>
      <c r="E19" s="19" t="n">
        <f>SUM(F19:H19)</f>
        <v>2</v>
      </c>
      <c r="F19" s="20" t="n">
        <v>0</v>
      </c>
      <c r="G19" s="19" t="n">
        <v>2</v>
      </c>
      <c r="H19" s="20" t="n">
        <v>0</v>
      </c>
      <c r="I19" s="19" t="n">
        <f>SUM(J19:L19)</f>
        <v>142</v>
      </c>
      <c r="J19" s="19" t="n">
        <v>7</v>
      </c>
      <c r="K19" s="19" t="n">
        <v>2</v>
      </c>
      <c r="L19" s="25" t="n">
        <v>133</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28</v>
      </c>
      <c r="C20" s="4"/>
      <c r="D20" s="19" t="n">
        <f>E20+I20</f>
        <v>2175504629</v>
      </c>
      <c r="E20" s="19" t="n">
        <f>SUM(F20:H20)</f>
        <v>1045774136</v>
      </c>
      <c r="F20" s="19" t="n">
        <v>411263034</v>
      </c>
      <c r="G20" s="19" t="n">
        <v>208358016</v>
      </c>
      <c r="H20" s="19" t="n">
        <v>426153086</v>
      </c>
      <c r="I20" s="19" t="n">
        <f>SUM(J20:L20)</f>
        <v>1129730493</v>
      </c>
      <c r="J20" s="19" t="n">
        <v>18738140</v>
      </c>
      <c r="K20" s="19" t="n">
        <v>66885129</v>
      </c>
      <c r="L20" s="25" t="n">
        <v>1044107224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29</v>
      </c>
      <c r="C21" s="4"/>
      <c r="D21" s="19" t="n">
        <f>E21+I21</f>
        <v>2167613276</v>
      </c>
      <c r="E21" s="19" t="n">
        <f>SUM(F21:H21)</f>
        <v>1045715166</v>
      </c>
      <c r="F21" s="19" t="n">
        <f>F20-F22+F23-F24</f>
        <v>411263034</v>
      </c>
      <c r="G21" s="19" t="n">
        <f>G20-G22+G23-G24</f>
        <v>208299046</v>
      </c>
      <c r="H21" s="19" t="n">
        <f>H20-H22+H23-H24</f>
        <v>426153086</v>
      </c>
      <c r="I21" s="19" t="n">
        <f>SUM(J21:L21)</f>
        <v>1121898110</v>
      </c>
      <c r="J21" s="19" t="n">
        <f>J20-J22+J23-J24</f>
        <v>18472640</v>
      </c>
      <c r="K21" s="19" t="n">
        <f>K20-K22+K23-K24</f>
        <v>66941023</v>
      </c>
      <c r="L21" s="25" t="n">
        <f>L20-L22+L23-L24</f>
        <v>1036484447</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30</v>
      </c>
      <c r="C22" s="4"/>
      <c r="D22" s="19" t="n">
        <f>E22+I22</f>
        <v>5485920</v>
      </c>
      <c r="E22" s="19" t="n">
        <f>SUM(F22:H22)</f>
        <v>95180</v>
      </c>
      <c r="F22" s="20" t="n">
        <v>0</v>
      </c>
      <c r="G22" s="19" t="n">
        <v>79340</v>
      </c>
      <c r="H22" s="19" t="n">
        <v>15840</v>
      </c>
      <c r="I22" s="19" t="n">
        <f>SUM(J22:L22)</f>
        <v>5390740</v>
      </c>
      <c r="J22" s="19" t="n">
        <v>265500</v>
      </c>
      <c r="K22" s="19" t="n">
        <v>16006</v>
      </c>
      <c r="L22" s="25" t="n">
        <v>5109234</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31</v>
      </c>
      <c r="C23" s="4"/>
      <c r="D23" s="19" t="n">
        <f>E23+I23</f>
        <v>5763710</v>
      </c>
      <c r="E23" s="19" t="n">
        <f>SUM(F23:H23)</f>
        <v>36210</v>
      </c>
      <c r="F23" s="20" t="n">
        <v>0</v>
      </c>
      <c r="G23" s="19" t="n">
        <v>20370</v>
      </c>
      <c r="H23" s="19" t="n">
        <v>15840</v>
      </c>
      <c r="I23" s="19" t="n">
        <f>SUM(J23:L23)</f>
        <v>5727500</v>
      </c>
      <c r="J23" s="20" t="n">
        <v>0</v>
      </c>
      <c r="K23" s="19" t="n">
        <v>71900</v>
      </c>
      <c r="L23" s="25" t="n">
        <v>5655600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32</v>
      </c>
      <c r="C24" s="16"/>
      <c r="D24" s="19" t="n">
        <f>E24+I24</f>
        <v>8169143</v>
      </c>
      <c r="E24" s="20" t="n">
        <v>0</v>
      </c>
      <c r="F24" s="20" t="n">
        <v>0</v>
      </c>
      <c r="G24" s="20" t="n">
        <v>0</v>
      </c>
      <c r="H24" s="20" t="n">
        <v>0</v>
      </c>
      <c r="I24" s="19" t="n">
        <f>SUM(J24:L24)</f>
        <v>8169143</v>
      </c>
      <c r="J24" s="20" t="n">
        <v>0</v>
      </c>
      <c r="K24" s="20" t="n">
        <v>0</v>
      </c>
      <c r="L24" s="25"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28</v>
      </c>
      <c r="C25" s="4"/>
      <c r="D25" s="19" t="n">
        <f>E25+I25</f>
        <v>2370565</v>
      </c>
      <c r="E25" s="19" t="n">
        <f>SUM(F25:H25)</f>
        <v>63796</v>
      </c>
      <c r="F25" s="19" t="n">
        <v>16651</v>
      </c>
      <c r="G25" s="19" t="n">
        <v>47061</v>
      </c>
      <c r="H25" s="19" t="n">
        <v>84</v>
      </c>
      <c r="I25" s="19" t="n">
        <f>SUM(J25:L25)</f>
        <v>2306769</v>
      </c>
      <c r="J25" s="19" t="n">
        <v>5366</v>
      </c>
      <c r="K25" s="19" t="n">
        <v>17591</v>
      </c>
      <c r="L25" s="25" t="n">
        <v>2283812</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29</v>
      </c>
      <c r="C26" s="4"/>
      <c r="D26" s="19" t="n">
        <f>E26+I26</f>
        <v>1303101</v>
      </c>
      <c r="E26" s="19" t="n">
        <f>SUM(F26:H26)</f>
        <v>63796</v>
      </c>
      <c r="F26" s="19" t="n">
        <v>16651</v>
      </c>
      <c r="G26" s="19" t="n">
        <v>47061</v>
      </c>
      <c r="H26" s="19" t="n">
        <v>84</v>
      </c>
      <c r="I26" s="19" t="n">
        <f>SUM(J26:L26)</f>
        <v>1239305</v>
      </c>
      <c r="J26" s="19" t="n">
        <v>5365</v>
      </c>
      <c r="K26" s="19" t="n">
        <v>17591</v>
      </c>
      <c r="L26" s="25" t="n">
        <v>1216349</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30</v>
      </c>
      <c r="C27" s="4"/>
      <c r="D27" s="19" t="n">
        <f>E27+I27</f>
        <v>1067464</v>
      </c>
      <c r="E27" s="20" t="n">
        <v>0</v>
      </c>
      <c r="F27" s="20" t="n">
        <v>0</v>
      </c>
      <c r="G27" s="20" t="n">
        <v>0</v>
      </c>
      <c r="H27" s="20" t="n">
        <v>0</v>
      </c>
      <c r="I27" s="19" t="n">
        <f>SUM(J27:L27)</f>
        <v>1067464</v>
      </c>
      <c r="J27" s="19" t="n">
        <v>1</v>
      </c>
      <c r="K27" s="20" t="n">
        <v>0</v>
      </c>
      <c r="L27" s="25" t="n">
        <v>1067463</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189511939</v>
      </c>
      <c r="E28" s="19"/>
      <c r="F28" s="25"/>
      <c r="G28" s="26"/>
      <c r="H28" s="26"/>
      <c r="I28" s="26"/>
      <c r="J28" s="26"/>
      <c r="K28" s="26"/>
      <c r="L28" s="26"/>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262590859</v>
      </c>
      <c r="E29" s="19"/>
      <c r="F29" s="25"/>
      <c r="G29" s="26"/>
      <c r="H29" s="26"/>
      <c r="I29" s="26"/>
      <c r="J29" s="26"/>
      <c r="K29" s="26"/>
      <c r="L29" s="26"/>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2133249493</v>
      </c>
      <c r="E30" s="19"/>
      <c r="F30" s="25"/>
      <c r="G30" s="26"/>
      <c r="H30" s="26"/>
      <c r="I30" s="26"/>
      <c r="J30" s="26"/>
      <c r="K30" s="26"/>
      <c r="L30" s="26"/>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678528275</v>
      </c>
      <c r="E31" s="19"/>
      <c r="F31" s="25"/>
      <c r="G31" s="26"/>
      <c r="H31" s="26"/>
      <c r="I31" s="26"/>
      <c r="J31" s="26"/>
      <c r="K31" s="26"/>
      <c r="L31" s="26"/>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33</v>
      </c>
      <c r="C32" s="4"/>
      <c r="D32" s="20" t="n">
        <v>0</v>
      </c>
      <c r="E32" s="20" t="n">
        <v>0</v>
      </c>
      <c r="F32" s="20" t="n">
        <v>0</v>
      </c>
      <c r="G32" s="20" t="n">
        <v>0</v>
      </c>
      <c r="H32" s="20" t="n">
        <v>0</v>
      </c>
      <c r="I32" s="20" t="n">
        <v>0</v>
      </c>
      <c r="J32" s="20" t="n">
        <v>0</v>
      </c>
      <c r="K32" s="20" t="n">
        <v>0</v>
      </c>
      <c r="L32" s="33"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34</v>
      </c>
      <c r="C33" s="4"/>
      <c r="D33" s="19" t="n">
        <f>E33+I33</f>
        <v>51</v>
      </c>
      <c r="E33" s="20" t="n">
        <v>0</v>
      </c>
      <c r="F33" s="20" t="n">
        <v>0</v>
      </c>
      <c r="G33" s="20" t="n">
        <v>0</v>
      </c>
      <c r="H33" s="20" t="n">
        <v>0</v>
      </c>
      <c r="I33" s="19" t="n">
        <f>SUM(J33:L33)</f>
        <v>51</v>
      </c>
      <c r="J33" s="20" t="n">
        <v>0</v>
      </c>
      <c r="K33" s="20" t="n">
        <v>0</v>
      </c>
      <c r="L33" s="25"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35</v>
      </c>
      <c r="C34" s="4"/>
      <c r="D34" s="19" t="n">
        <f>E34+I34</f>
        <v>3547895</v>
      </c>
      <c r="E34" s="20" t="n">
        <v>0</v>
      </c>
      <c r="F34" s="20" t="n">
        <v>0</v>
      </c>
      <c r="G34" s="20" t="n">
        <v>0</v>
      </c>
      <c r="H34" s="20" t="n">
        <v>0</v>
      </c>
      <c r="I34" s="19" t="n">
        <f>SUM(J34:L34)</f>
        <v>3547895</v>
      </c>
      <c r="J34" s="20" t="n">
        <v>0</v>
      </c>
      <c r="K34" s="20" t="n">
        <v>0</v>
      </c>
      <c r="L34" s="25"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36</v>
      </c>
      <c r="C35" s="4" t="s">
        <v>39</v>
      </c>
      <c r="D35" s="20" t="n">
        <v>0</v>
      </c>
      <c r="E35" s="20" t="n">
        <v>0</v>
      </c>
      <c r="F35" s="20" t="n">
        <v>0</v>
      </c>
      <c r="G35" s="20" t="n">
        <v>0</v>
      </c>
      <c r="H35" s="20" t="n">
        <v>0</v>
      </c>
      <c r="I35" s="20" t="n">
        <v>0</v>
      </c>
      <c r="J35" s="20" t="n">
        <v>0</v>
      </c>
      <c r="K35" s="20" t="n">
        <v>0</v>
      </c>
      <c r="L35" s="33"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1.5" customHeight="true">
      <c r="A36" s="4"/>
      <c r="B36" s="15"/>
      <c r="C36" s="4" t="s">
        <v>40</v>
      </c>
      <c r="D36" s="20" t="n">
        <v>0</v>
      </c>
      <c r="E36" s="20" t="n">
        <v>0</v>
      </c>
      <c r="F36" s="20" t="n">
        <v>0</v>
      </c>
      <c r="G36" s="20" t="n">
        <v>0</v>
      </c>
      <c r="H36" s="20" t="n">
        <v>0</v>
      </c>
      <c r="I36" s="20" t="n">
        <v>0</v>
      </c>
      <c r="J36" s="20" t="n">
        <v>0</v>
      </c>
      <c r="K36" s="20" t="n">
        <v>0</v>
      </c>
      <c r="L36" s="33"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45</v>
      </c>
      <c r="F37" s="8"/>
      <c r="G37" s="8" t="s">
        <v>48</v>
      </c>
      <c r="H37" s="8"/>
      <c r="I37" s="8"/>
      <c r="J37" s="8" t="s">
        <v>54</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49</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66"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39:L39"/>
    <mergeCell ref="A40:L40"/>
    <mergeCell ref="B34:C34"/>
    <mergeCell ref="D28:E28"/>
    <mergeCell ref="D29:E29"/>
    <mergeCell ref="D31:E31"/>
    <mergeCell ref="A32:A36"/>
    <mergeCell ref="B35:B36"/>
    <mergeCell ref="D30:E30"/>
    <mergeCell ref="A30:C30"/>
    <mergeCell ref="A31:C31"/>
    <mergeCell ref="B32:C32"/>
    <mergeCell ref="B33:C33"/>
    <mergeCell ref="B13:B14"/>
    <mergeCell ref="B18:C18"/>
    <mergeCell ref="A11:C11"/>
    <mergeCell ref="B12:C12"/>
    <mergeCell ref="A12:A19"/>
    <mergeCell ref="B15:C15"/>
    <mergeCell ref="B16:C16"/>
    <mergeCell ref="B17:C17"/>
    <mergeCell ref="B19:C19"/>
    <mergeCell ref="D5:D6"/>
    <mergeCell ref="A3:L3"/>
    <mergeCell ref="E4:H4"/>
    <mergeCell ref="K1:L1"/>
    <mergeCell ref="K2:L2"/>
    <mergeCell ref="G2:I2"/>
    <mergeCell ref="I5:L5"/>
    <mergeCell ref="E5:H5"/>
    <mergeCell ref="A2:C2"/>
    <mergeCell ref="A7:A10"/>
    <mergeCell ref="B10:C10"/>
    <mergeCell ref="B7:C7"/>
    <mergeCell ref="B8:C8"/>
    <mergeCell ref="A1:C1"/>
    <mergeCell ref="A5:C6"/>
    <mergeCell ref="B9:C9"/>
    <mergeCell ref="B22:C22"/>
    <mergeCell ref="A28:C28"/>
    <mergeCell ref="A29:C29"/>
    <mergeCell ref="B20:C20"/>
    <mergeCell ref="B26:C26"/>
    <mergeCell ref="B27:C27"/>
    <mergeCell ref="B24:C24"/>
    <mergeCell ref="A20:A24"/>
    <mergeCell ref="B21:C21"/>
    <mergeCell ref="B23:C23"/>
    <mergeCell ref="A25:A27"/>
    <mergeCell ref="B25:C25"/>
  </mergeCells>
  <pageMargins bottom="0.75" footer="0.3" header="0.3" left="0.7" right="0.7" top="0.75"/>
</worksheet>
</file>

<file path=docProps/core.xml><?xml version="1.0" encoding="utf-8"?>
<cp:coreProperties xmlns:dc="http://purl.org/dc/elements/1.1/" xmlns:cp="http://schemas.openxmlformats.org/package/2006/metadata/core-properties"/>
</file>