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<sst xmlns="http://schemas.openxmlformats.org/spreadsheetml/2006/main" count="78">
  <si>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</si>
  <si>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</si>
  <si>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臺中市烏日區公所一般公文統計表</t>
  </si>
  <si>
    <t>中華民國115年1月</t>
  </si>
  <si>
    <t>項目</t>
  </si>
  <si>
    <t>數量</t>
  </si>
  <si>
    <t>單位</t>
  </si>
  <si>
    <t>合計</t>
  </si>
  <si>
    <t>區長室</t>
  </si>
  <si>
    <t>秘書室</t>
  </si>
  <si>
    <t>人文課</t>
  </si>
  <si>
    <t>農業課</t>
  </si>
  <si>
    <t>公用及建設課</t>
  </si>
  <si>
    <t>民政課</t>
  </si>
  <si>
    <t>社會課</t>
  </si>
  <si>
    <t>會計室</t>
  </si>
  <si>
    <t>人事室</t>
  </si>
  <si>
    <t>政風室</t>
  </si>
  <si>
    <t xml:space="preserve"> </t>
  </si>
  <si>
    <t>填表</t>
  </si>
  <si>
    <t>資料來源：</t>
  </si>
  <si>
    <t>填表說明：</t>
  </si>
  <si>
    <t>次月15日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</si>
  <si>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</si>
  <si>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</si>
  <si>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</si>
  <si>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</si>
  <si>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</si>
  <si>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</si>
  <si>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</si>
  <si>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</si>
  <si>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</si>
  <si>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</si>
  <si>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</si>
  <si>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</si>
  <si>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</si>
  <si>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</si>
  <si>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</si>
  <si>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</si>
  <si>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</si>
  <si>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</si>
  <si>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</si>
  <si>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</si>
  <si>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</si>
  <si>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</si>
  <si>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</si>
  <si>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</si>
  <si>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</si>
  <si>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</si>
  <si>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</si>
  <si>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</si>
  <si>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</si>
  <si>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</si>
  <si>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</si>
  <si>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</si>
  <si>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</si>
  <si>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</si>
  <si>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</si>
  <si>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</si>
  <si>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</si>
  <si>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</si>
  <si>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</si>
  <si>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</si>
  <si>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</si>
  <si>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中華民國115年2月3日編製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</si>
  <si>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</si>
  <si>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</si>
  <si>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</si>
  <si>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</si>
  <si>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</si>
  <si>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</si>
  <si>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</si>
  <si>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臺中市烏日區公所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</si>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</sst>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#,##0&quot; &quot;" numFmtId="197"/>
    <numFmt formatCode="_-* #,##0_-;\-* #,##0_-;_-* &quot;-&quot;_-;_-@_-" numFmtId="198"/>
    <numFmt formatCode="_-* #,##0.00_-;\-* #,##0.00_-;_-* &quot;-&quot;??_-;_-@_-" numFmtId="199"/>
    <numFmt formatCode="#,##0.00;[Red]&quot;-&quot;#,##0.00" numFmtId="200"/>
    <numFmt formatCode="0.00&quot; &quot;" numFmtId="201"/>
    <numFmt formatCode="_-* #,##0_-;\-* #,##0_-;_-* &quot;-&quot;??_-;_-@_-" numFmtId="202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6" borderId="0" xfId="0" applyFont="true">
      <alignment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8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0" fontId="1" borderId="0" xfId="0" applyNumberFormat="true" applyFont="true">
      <alignment horizontal="right" vertical="center"/>
    </xf>
    <xf numFmtId="0" fontId="6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199" fontId="8" borderId="1" xfId="0" applyNumberFormat="true" applyFont="true" applyBorder="true">
      <alignment horizontal="right" vertical="center"/>
    </xf>
    <xf numFmtId="202" fontId="8" borderId="1" xfId="0" applyNumberFormat="true" applyFont="true" applyBorder="true">
      <alignment horizontal="right" vertical="center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11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vertical="center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2109375" hidden="false" outlineLevel="0"/>
    <col min="5" max="5" bestFit="false" customWidth="true" width="16.2109375" hidden="false" outlineLevel="0"/>
    <col min="7" max="7" bestFit="false" customWidth="true" width="11.2109375" hidden="false" outlineLevel="0"/>
    <col min="9" max="9" bestFit="false" customWidth="true" width="12.2109375" hidden="false" outlineLevel="0"/>
    <col min="11" max="11" bestFit="false" customWidth="true" width="11.2109375" hidden="false" outlineLevel="0"/>
    <col min="12" max="12" bestFit="false" customWidth="true" width="16.2109375" hidden="false" outlineLevel="0"/>
    <col min="17" max="17" bestFit="false" customWidth="true" width="12.2109375" hidden="false" outlineLevel="0"/>
    <col min="19" max="19" bestFit="false" customWidth="true" width="13.2109375" hidden="false" outlineLevel="0"/>
  </cols>
  <sheetData>
    <row r="1" ht="19.5" customHeight="true">
      <c r="A1" s="1" t="s">
        <v>0</v>
      </c>
      <c r="B1" s="13"/>
      <c r="C1" s="21"/>
      <c r="D1" s="10"/>
      <c r="E1" s="10"/>
      <c r="F1" s="10"/>
      <c r="G1" s="10"/>
      <c r="H1" s="31"/>
      <c r="I1" s="10"/>
      <c r="J1" s="31"/>
      <c r="K1" s="30"/>
      <c r="L1" s="30"/>
      <c r="M1" s="10"/>
      <c r="N1" s="10"/>
      <c r="O1" s="30"/>
      <c r="P1" s="46"/>
      <c r="Q1" s="46"/>
      <c r="R1" s="50"/>
      <c r="S1" s="1" t="s">
        <v>69</v>
      </c>
      <c r="T1" s="52" t="s">
        <v>72</v>
      </c>
      <c r="U1" s="52"/>
      <c r="V1" s="56"/>
    </row>
    <row r="2" ht="19.5" customHeight="true">
      <c r="A2" s="1" t="s">
        <v>1</v>
      </c>
      <c r="B2" s="14" t="s">
        <v>22</v>
      </c>
      <c r="C2" s="22" t="s">
        <v>28</v>
      </c>
      <c r="D2" s="24"/>
      <c r="E2" s="24"/>
      <c r="F2" s="24"/>
      <c r="G2" s="24"/>
      <c r="H2" s="24"/>
      <c r="I2" s="33"/>
      <c r="J2" s="33"/>
      <c r="K2" s="33"/>
      <c r="L2" s="33"/>
      <c r="M2" s="33"/>
      <c r="N2" s="33"/>
      <c r="O2" s="44"/>
      <c r="P2" s="47"/>
      <c r="Q2" s="47"/>
      <c r="R2" s="51"/>
      <c r="S2" s="1" t="s">
        <v>70</v>
      </c>
      <c r="T2" s="53" t="s">
        <v>73</v>
      </c>
      <c r="U2" s="53"/>
      <c r="V2" s="56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5"/>
      <c r="S3" s="45"/>
      <c r="T3" s="45"/>
      <c r="U3" s="45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9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6.5" customHeight="true">
      <c r="A6" s="5" t="s">
        <v>4</v>
      </c>
      <c r="B6" s="15" t="s">
        <v>23</v>
      </c>
      <c r="C6" s="15"/>
      <c r="D6" s="15"/>
      <c r="E6" s="15"/>
      <c r="F6" s="15" t="s">
        <v>37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66</v>
      </c>
      <c r="S6" s="15"/>
      <c r="T6" s="15"/>
      <c r="U6" s="15"/>
      <c r="V6" s="56"/>
    </row>
    <row r="7" ht="16.5" customHeight="true">
      <c r="A7" s="6"/>
      <c r="B7" s="16" t="s">
        <v>24</v>
      </c>
      <c r="C7" s="16" t="s">
        <v>29</v>
      </c>
      <c r="D7" s="16" t="s">
        <v>31</v>
      </c>
      <c r="E7" s="16" t="s">
        <v>34</v>
      </c>
      <c r="F7" s="15" t="s">
        <v>38</v>
      </c>
      <c r="G7" s="15"/>
      <c r="H7" s="15"/>
      <c r="I7" s="15"/>
      <c r="J7" s="15"/>
      <c r="K7" s="15"/>
      <c r="L7" s="16" t="s">
        <v>40</v>
      </c>
      <c r="M7" s="40" t="s">
        <v>55</v>
      </c>
      <c r="N7" s="16" t="s">
        <v>57</v>
      </c>
      <c r="O7" s="16" t="s">
        <v>59</v>
      </c>
      <c r="P7" s="15" t="s">
        <v>61</v>
      </c>
      <c r="Q7" s="15"/>
      <c r="R7" s="15" t="s">
        <v>66</v>
      </c>
      <c r="S7" s="15"/>
      <c r="T7" s="16" t="s">
        <v>74</v>
      </c>
      <c r="U7" s="54" t="s">
        <v>76</v>
      </c>
    </row>
    <row r="8" ht="16.5" customHeight="true">
      <c r="A8" s="7" t="s">
        <v>5</v>
      </c>
      <c r="B8" s="16"/>
      <c r="C8" s="16"/>
      <c r="D8" s="16"/>
      <c r="E8" s="25" t="s">
        <v>35</v>
      </c>
      <c r="F8" s="15" t="s">
        <v>39</v>
      </c>
      <c r="G8" s="15"/>
      <c r="H8" s="15" t="s">
        <v>46</v>
      </c>
      <c r="I8" s="15"/>
      <c r="J8" s="15" t="s">
        <v>49</v>
      </c>
      <c r="K8" s="15"/>
      <c r="L8" s="25" t="s">
        <v>52</v>
      </c>
      <c r="M8" s="40"/>
      <c r="N8" s="16"/>
      <c r="O8" s="16"/>
      <c r="P8" s="28" t="s">
        <v>62</v>
      </c>
      <c r="Q8" s="28"/>
      <c r="R8" s="15" t="s">
        <v>67</v>
      </c>
      <c r="S8" s="15"/>
      <c r="T8" s="16"/>
      <c r="U8" s="54"/>
    </row>
    <row r="9" ht="16.5" customHeight="true">
      <c r="A9" s="6"/>
      <c r="B9" s="16"/>
      <c r="C9" s="16"/>
      <c r="D9" s="16"/>
      <c r="E9" s="25"/>
      <c r="F9" s="16" t="s">
        <v>40</v>
      </c>
      <c r="G9" s="15" t="s">
        <v>42</v>
      </c>
      <c r="H9" s="16" t="s">
        <v>40</v>
      </c>
      <c r="I9" s="15" t="s">
        <v>42</v>
      </c>
      <c r="J9" s="16" t="s">
        <v>40</v>
      </c>
      <c r="K9" s="15" t="s">
        <v>42</v>
      </c>
      <c r="L9" s="25"/>
      <c r="M9" s="40"/>
      <c r="N9" s="16"/>
      <c r="O9" s="16"/>
      <c r="P9" s="16" t="s">
        <v>40</v>
      </c>
      <c r="Q9" s="49" t="s">
        <v>42</v>
      </c>
      <c r="R9" s="16" t="s">
        <v>40</v>
      </c>
      <c r="S9" s="49" t="s">
        <v>42</v>
      </c>
      <c r="T9" s="16"/>
      <c r="U9" s="54"/>
    </row>
    <row r="10" ht="22.5" customHeight="true">
      <c r="A10" s="8" t="s">
        <v>6</v>
      </c>
      <c r="B10" s="17" t="s">
        <v>25</v>
      </c>
      <c r="C10" s="17" t="s">
        <v>30</v>
      </c>
      <c r="D10" s="17" t="s">
        <v>32</v>
      </c>
      <c r="E10" s="17" t="s">
        <v>36</v>
      </c>
      <c r="F10" s="17" t="s">
        <v>41</v>
      </c>
      <c r="G10" s="28" t="s">
        <v>43</v>
      </c>
      <c r="H10" s="17" t="s">
        <v>47</v>
      </c>
      <c r="I10" s="28" t="s">
        <v>48</v>
      </c>
      <c r="J10" s="17" t="s">
        <v>50</v>
      </c>
      <c r="K10" s="28" t="s">
        <v>51</v>
      </c>
      <c r="L10" s="16" t="s">
        <v>53</v>
      </c>
      <c r="M10" s="16" t="s">
        <v>56</v>
      </c>
      <c r="N10" s="16" t="s">
        <v>58</v>
      </c>
      <c r="O10" s="16" t="s">
        <v>60</v>
      </c>
      <c r="P10" s="16" t="s">
        <v>63</v>
      </c>
      <c r="Q10" s="28" t="s">
        <v>65</v>
      </c>
      <c r="R10" s="16" t="s">
        <v>68</v>
      </c>
      <c r="S10" s="28" t="s">
        <v>71</v>
      </c>
      <c r="T10" s="16" t="s">
        <v>75</v>
      </c>
      <c r="U10" s="54" t="s">
        <v>77</v>
      </c>
    </row>
    <row r="11" ht="19.5" customHeight="true">
      <c r="A11" s="9" t="s">
        <v>7</v>
      </c>
      <c r="B11" s="18" t="n">
        <v>1868</v>
      </c>
      <c r="C11" s="18" t="n">
        <v>164</v>
      </c>
      <c r="D11" s="18" t="n">
        <v>552</v>
      </c>
      <c r="E11" s="18" t="n">
        <v>2584</v>
      </c>
      <c r="F11" s="18" t="n">
        <v>855</v>
      </c>
      <c r="G11" s="29" t="n">
        <f>IF($L11&gt;0, F11/$L11*100, "--")</f>
        <v>100</v>
      </c>
      <c r="H11" s="18" t="n">
        <f>SUM(H12:H21)</f>
        <v>0</v>
      </c>
      <c r="I11" s="29" t="n">
        <f>IF($L11&gt;0, H11/$L11*100, "--")</f>
        <v>0</v>
      </c>
      <c r="J11" s="18" t="n">
        <f>SUM(J12:J21)</f>
        <v>0</v>
      </c>
      <c r="K11" s="29" t="n">
        <f>IF($L11&gt;0, J11/$L11*100, "--")</f>
        <v>0</v>
      </c>
      <c r="L11" s="18" t="n">
        <v>855</v>
      </c>
      <c r="M11" s="29" t="n">
        <v>1.27</v>
      </c>
      <c r="N11" s="18" t="n">
        <v>1418</v>
      </c>
      <c r="O11" s="18" t="n">
        <v>97</v>
      </c>
      <c r="P11" s="18" t="n">
        <v>2370</v>
      </c>
      <c r="Q11" s="29" t="n">
        <v>91.71826625387</v>
      </c>
      <c r="R11" s="18" t="n">
        <v>214</v>
      </c>
      <c r="S11" s="29" t="n">
        <v>8.28173374613003</v>
      </c>
      <c r="T11" s="18" t="n">
        <v>214</v>
      </c>
      <c r="U11" s="55" t="n">
        <f>SUM(U12:U21)</f>
        <v>0</v>
      </c>
    </row>
    <row r="12" ht="19.5" customHeight="true">
      <c r="A12" s="9" t="s">
        <v>8</v>
      </c>
      <c r="B12" s="18" t="n">
        <v>0</v>
      </c>
      <c r="C12" s="18" t="n">
        <v>0</v>
      </c>
      <c r="D12" s="18" t="n">
        <v>0</v>
      </c>
      <c r="E12" s="18" t="n">
        <f>B12+C12+D12</f>
        <v>0</v>
      </c>
      <c r="F12" s="18" t="n">
        <v>0</v>
      </c>
      <c r="G12" s="29" t="str">
        <f>IF($L12&gt;0, F12/$L12*100, "--")</f>
        <v>--</v>
      </c>
      <c r="H12" s="18" t="n">
        <v>0</v>
      </c>
      <c r="I12" s="29" t="str">
        <f>IF($L12&gt;0, H12/$L12*100, "--")</f>
        <v>--</v>
      </c>
      <c r="J12" s="18" t="n">
        <v>0</v>
      </c>
      <c r="K12" s="29" t="str">
        <f>IF($L12&gt;0, J12/$L12*100, "--")</f>
        <v>--</v>
      </c>
      <c r="L12" s="18" t="n">
        <f>F12+H12+J12</f>
        <v>0</v>
      </c>
      <c r="M12" s="29" t="n">
        <v>0</v>
      </c>
      <c r="N12" s="18" t="n">
        <v>0</v>
      </c>
      <c r="O12" s="18" t="n">
        <v>0</v>
      </c>
      <c r="P12" s="18" t="n">
        <f>L12+N12+O12</f>
        <v>0</v>
      </c>
      <c r="Q12" s="29" t="str">
        <f>IF(E12&gt;0, P12/E12*100, "--")</f>
        <v>--</v>
      </c>
      <c r="R12" s="18" t="n">
        <f>E12-P12</f>
        <v>0</v>
      </c>
      <c r="S12" s="29" t="str">
        <f>IF(E12&gt;0, R12/E12*100, "--")</f>
        <v>--</v>
      </c>
      <c r="T12" s="18" t="n">
        <v>0</v>
      </c>
      <c r="U12" s="55" t="n">
        <v>0</v>
      </c>
    </row>
    <row r="13" ht="19.5" customHeight="true">
      <c r="A13" s="9" t="s">
        <v>9</v>
      </c>
      <c r="B13" s="18" t="n">
        <v>176</v>
      </c>
      <c r="C13" s="18" t="n">
        <v>17</v>
      </c>
      <c r="D13" s="18" t="n">
        <v>69</v>
      </c>
      <c r="E13" s="18" t="n">
        <v>262</v>
      </c>
      <c r="F13" s="18" t="n">
        <v>83</v>
      </c>
      <c r="G13" s="29" t="n">
        <f>IF($L13&gt;0, F13/$L13*100, "--")</f>
        <v>100</v>
      </c>
      <c r="H13" s="18" t="n">
        <v>0</v>
      </c>
      <c r="I13" s="29" t="n">
        <f>IF($L13&gt;0, H13/$L13*100, "--")</f>
        <v>0</v>
      </c>
      <c r="J13" s="18" t="n">
        <v>0</v>
      </c>
      <c r="K13" s="29" t="n">
        <f>IF($L13&gt;0, J13/$L13*100, "--")</f>
        <v>0</v>
      </c>
      <c r="L13" s="18" t="n">
        <v>83</v>
      </c>
      <c r="M13" s="41" t="n">
        <v>1.18</v>
      </c>
      <c r="N13" s="18" t="n">
        <v>138</v>
      </c>
      <c r="O13" s="18" t="n">
        <v>23</v>
      </c>
      <c r="P13" s="18" t="n">
        <v>244</v>
      </c>
      <c r="Q13" s="29" t="n">
        <v>93.1297709923664</v>
      </c>
      <c r="R13" s="18" t="n">
        <v>18</v>
      </c>
      <c r="S13" s="29" t="n">
        <v>6.87022900763359</v>
      </c>
      <c r="T13" s="18" t="n">
        <v>18</v>
      </c>
      <c r="U13" s="55" t="n">
        <v>0</v>
      </c>
    </row>
    <row r="14" ht="19.5" customHeight="true">
      <c r="A14" s="9" t="s">
        <v>10</v>
      </c>
      <c r="B14" s="18" t="n">
        <v>153</v>
      </c>
      <c r="C14" s="18" t="n">
        <v>12</v>
      </c>
      <c r="D14" s="18" t="n">
        <v>27</v>
      </c>
      <c r="E14" s="18" t="n">
        <v>192</v>
      </c>
      <c r="F14" s="18" t="n">
        <v>31</v>
      </c>
      <c r="G14" s="29" t="n">
        <f>IF($L14&gt;0, F14/$L14*100, "--")</f>
        <v>100</v>
      </c>
      <c r="H14" s="18" t="n">
        <v>0</v>
      </c>
      <c r="I14" s="29" t="n">
        <f>IF($L14&gt;0, H14/$L14*100, "--")</f>
        <v>0</v>
      </c>
      <c r="J14" s="18" t="n">
        <v>0</v>
      </c>
      <c r="K14" s="29" t="n">
        <f>IF($L14&gt;0, J14/$L14*100, "--")</f>
        <v>0</v>
      </c>
      <c r="L14" s="18" t="n">
        <v>31</v>
      </c>
      <c r="M14" s="41" t="n">
        <v>0.69</v>
      </c>
      <c r="N14" s="18" t="n">
        <v>145</v>
      </c>
      <c r="O14" s="18" t="n">
        <v>3</v>
      </c>
      <c r="P14" s="18" t="n">
        <v>179</v>
      </c>
      <c r="Q14" s="29" t="n">
        <v>93.2291666666667</v>
      </c>
      <c r="R14" s="18" t="n">
        <v>13</v>
      </c>
      <c r="S14" s="29" t="n">
        <v>6.77083333333333</v>
      </c>
      <c r="T14" s="18" t="n">
        <v>13</v>
      </c>
      <c r="U14" s="55" t="n">
        <v>0</v>
      </c>
    </row>
    <row r="15" ht="19.5" customHeight="true">
      <c r="A15" s="9" t="s">
        <v>11</v>
      </c>
      <c r="B15" s="18" t="n">
        <v>215</v>
      </c>
      <c r="C15" s="18" t="n">
        <v>19</v>
      </c>
      <c r="D15" s="18" t="n">
        <v>26</v>
      </c>
      <c r="E15" s="18" t="n">
        <v>260</v>
      </c>
      <c r="F15" s="18" t="n">
        <v>66</v>
      </c>
      <c r="G15" s="29" t="n">
        <f>IF($L15&gt;0, F15/$L15*100, "--")</f>
        <v>100</v>
      </c>
      <c r="H15" s="18" t="n">
        <v>0</v>
      </c>
      <c r="I15" s="29" t="n">
        <f>IF($L15&gt;0, H15/$L15*100, "--")</f>
        <v>0</v>
      </c>
      <c r="J15" s="18" t="n">
        <v>0</v>
      </c>
      <c r="K15" s="29" t="n">
        <f>IF($L15&gt;0, J15/$L15*100, "--")</f>
        <v>0</v>
      </c>
      <c r="L15" s="18" t="n">
        <v>66</v>
      </c>
      <c r="M15" s="41" t="n">
        <v>1.26</v>
      </c>
      <c r="N15" s="18" t="n">
        <v>169</v>
      </c>
      <c r="O15" s="18" t="n">
        <v>4</v>
      </c>
      <c r="P15" s="18" t="n">
        <v>239</v>
      </c>
      <c r="Q15" s="29" t="n">
        <v>91.9230769230769</v>
      </c>
      <c r="R15" s="18" t="n">
        <v>21</v>
      </c>
      <c r="S15" s="29" t="n">
        <v>8.07692307692308</v>
      </c>
      <c r="T15" s="18" t="n">
        <v>21</v>
      </c>
      <c r="U15" s="55" t="n">
        <v>0</v>
      </c>
    </row>
    <row r="16" ht="19.5" customHeight="true">
      <c r="A16" s="9" t="s">
        <v>12</v>
      </c>
      <c r="B16" s="18" t="n">
        <v>479</v>
      </c>
      <c r="C16" s="18" t="n">
        <v>27</v>
      </c>
      <c r="D16" s="18" t="n">
        <v>67</v>
      </c>
      <c r="E16" s="18" t="n">
        <v>573</v>
      </c>
      <c r="F16" s="18" t="n">
        <v>128</v>
      </c>
      <c r="G16" s="29" t="n">
        <f>IF($L16&gt;0, F16/$L16*100, "--")</f>
        <v>100</v>
      </c>
      <c r="H16" s="18" t="n">
        <v>0</v>
      </c>
      <c r="I16" s="29" t="n">
        <f>IF($L16&gt;0, H16/$L16*100, "--")</f>
        <v>0</v>
      </c>
      <c r="J16" s="18" t="n">
        <v>0</v>
      </c>
      <c r="K16" s="29" t="n">
        <f>IF($L16&gt;0, J16/$L16*100, "--")</f>
        <v>0</v>
      </c>
      <c r="L16" s="18" t="n">
        <v>128</v>
      </c>
      <c r="M16" s="41" t="n">
        <v>1.25</v>
      </c>
      <c r="N16" s="18" t="n">
        <v>392</v>
      </c>
      <c r="O16" s="18" t="n">
        <v>20</v>
      </c>
      <c r="P16" s="18" t="n">
        <v>540</v>
      </c>
      <c r="Q16" s="29" t="n">
        <v>94.2408376963351</v>
      </c>
      <c r="R16" s="18" t="n">
        <v>33</v>
      </c>
      <c r="S16" s="29" t="n">
        <v>5.75916230366492</v>
      </c>
      <c r="T16" s="18" t="n">
        <v>33</v>
      </c>
      <c r="U16" s="55" t="n">
        <v>0</v>
      </c>
    </row>
    <row r="17" ht="19.5" customHeight="true">
      <c r="A17" s="9" t="s">
        <v>13</v>
      </c>
      <c r="B17" s="18" t="n">
        <v>418</v>
      </c>
      <c r="C17" s="18" t="n">
        <v>35</v>
      </c>
      <c r="D17" s="18" t="n">
        <v>130</v>
      </c>
      <c r="E17" s="18" t="n">
        <v>583</v>
      </c>
      <c r="F17" s="18" t="n">
        <v>266</v>
      </c>
      <c r="G17" s="29" t="n">
        <f>IF($L17&gt;0, F17/$L17*100, "--")</f>
        <v>100</v>
      </c>
      <c r="H17" s="18" t="n">
        <v>0</v>
      </c>
      <c r="I17" s="29" t="n">
        <f>IF($L17&gt;0, H17/$L17*100, "--")</f>
        <v>0</v>
      </c>
      <c r="J17" s="18" t="n">
        <v>0</v>
      </c>
      <c r="K17" s="29" t="n">
        <f>IF($L17&gt;0, J17/$L17*100, "--")</f>
        <v>0</v>
      </c>
      <c r="L17" s="18" t="n">
        <v>266</v>
      </c>
      <c r="M17" s="41" t="n">
        <v>1.35</v>
      </c>
      <c r="N17" s="18" t="n">
        <v>222</v>
      </c>
      <c r="O17" s="18" t="n">
        <v>29</v>
      </c>
      <c r="P17" s="18" t="n">
        <v>517</v>
      </c>
      <c r="Q17" s="29" t="n">
        <v>88.6792452830189</v>
      </c>
      <c r="R17" s="18" t="n">
        <v>66</v>
      </c>
      <c r="S17" s="29" t="n">
        <v>11.3207547169811</v>
      </c>
      <c r="T17" s="18" t="n">
        <v>66</v>
      </c>
      <c r="U17" s="55" t="n">
        <v>0</v>
      </c>
    </row>
    <row r="18" ht="19.5" customHeight="true">
      <c r="A18" s="9" t="s">
        <v>14</v>
      </c>
      <c r="B18" s="18" t="n">
        <v>288</v>
      </c>
      <c r="C18" s="18" t="n">
        <v>32</v>
      </c>
      <c r="D18" s="18" t="n">
        <v>215</v>
      </c>
      <c r="E18" s="18" t="n">
        <v>535</v>
      </c>
      <c r="F18" s="18" t="n">
        <v>270</v>
      </c>
      <c r="G18" s="29" t="n">
        <f>IF($L18&gt;0, F18/$L18*100, "--")</f>
        <v>100</v>
      </c>
      <c r="H18" s="18" t="n">
        <v>0</v>
      </c>
      <c r="I18" s="29" t="n">
        <f>IF($L18&gt;0, H18/$L18*100, "--")</f>
        <v>0</v>
      </c>
      <c r="J18" s="18" t="n">
        <v>0</v>
      </c>
      <c r="K18" s="29" t="n">
        <f>IF($L18&gt;0, J18/$L18*100, "--")</f>
        <v>0</v>
      </c>
      <c r="L18" s="18" t="n">
        <v>270</v>
      </c>
      <c r="M18" s="41" t="n">
        <v>1.3</v>
      </c>
      <c r="N18" s="18" t="n">
        <v>215</v>
      </c>
      <c r="O18" s="18" t="n">
        <v>7</v>
      </c>
      <c r="P18" s="18" t="n">
        <v>492</v>
      </c>
      <c r="Q18" s="29" t="n">
        <v>91.9626168224299</v>
      </c>
      <c r="R18" s="18" t="n">
        <v>43</v>
      </c>
      <c r="S18" s="29" t="n">
        <v>8.03738317757009</v>
      </c>
      <c r="T18" s="18" t="n">
        <v>43</v>
      </c>
      <c r="U18" s="55" t="n">
        <v>0</v>
      </c>
    </row>
    <row r="19" ht="19.5" customHeight="true">
      <c r="A19" s="9" t="s">
        <v>15</v>
      </c>
      <c r="B19" s="18" t="n">
        <v>22</v>
      </c>
      <c r="C19" s="18" t="n">
        <v>4</v>
      </c>
      <c r="D19" s="18" t="n">
        <v>6</v>
      </c>
      <c r="E19" s="18" t="n">
        <v>32</v>
      </c>
      <c r="F19" s="18" t="n">
        <v>3</v>
      </c>
      <c r="G19" s="29" t="n">
        <f>IF($L19&gt;0, F19/$L19*100, "--")</f>
        <v>100</v>
      </c>
      <c r="H19" s="18" t="n">
        <v>0</v>
      </c>
      <c r="I19" s="29" t="n">
        <f>IF($L19&gt;0, H19/$L19*100, "--")</f>
        <v>0</v>
      </c>
      <c r="J19" s="18" t="n">
        <v>0</v>
      </c>
      <c r="K19" s="29" t="n">
        <f>IF($L19&gt;0, J19/$L19*100, "--")</f>
        <v>0</v>
      </c>
      <c r="L19" s="18" t="n">
        <v>3</v>
      </c>
      <c r="M19" s="42" t="n">
        <v>1</v>
      </c>
      <c r="N19" s="18" t="n">
        <v>21</v>
      </c>
      <c r="O19" s="18" t="n">
        <v>5</v>
      </c>
      <c r="P19" s="18" t="n">
        <v>29</v>
      </c>
      <c r="Q19" s="29" t="n">
        <v>90.625</v>
      </c>
      <c r="R19" s="18" t="n">
        <v>3</v>
      </c>
      <c r="S19" s="29" t="n">
        <v>9.375</v>
      </c>
      <c r="T19" s="18" t="n">
        <v>3</v>
      </c>
      <c r="U19" s="55" t="n">
        <v>0</v>
      </c>
    </row>
    <row r="20" ht="19.5" customHeight="true">
      <c r="A20" s="9" t="s">
        <v>16</v>
      </c>
      <c r="B20" s="18" t="n">
        <v>96</v>
      </c>
      <c r="C20" s="18" t="n">
        <v>12</v>
      </c>
      <c r="D20" s="18" t="n">
        <v>12</v>
      </c>
      <c r="E20" s="18" t="n">
        <v>120</v>
      </c>
      <c r="F20" s="18" t="n">
        <v>7</v>
      </c>
      <c r="G20" s="29" t="n">
        <f>IF($L20&gt;0, F20/$L20*100, "--")</f>
        <v>100</v>
      </c>
      <c r="H20" s="18" t="n">
        <v>0</v>
      </c>
      <c r="I20" s="29" t="n">
        <f>IF($L20&gt;0, H20/$L20*100, "--")</f>
        <v>0</v>
      </c>
      <c r="J20" s="18" t="n">
        <v>0</v>
      </c>
      <c r="K20" s="29" t="n">
        <f>IF($L20&gt;0, J20/$L20*100, "--")</f>
        <v>0</v>
      </c>
      <c r="L20" s="18" t="n">
        <v>7</v>
      </c>
      <c r="M20" s="41" t="n">
        <v>0.57</v>
      </c>
      <c r="N20" s="18" t="n">
        <v>98</v>
      </c>
      <c r="O20" s="18" t="n">
        <v>6</v>
      </c>
      <c r="P20" s="18" t="n">
        <v>111</v>
      </c>
      <c r="Q20" s="29" t="n">
        <v>92.5</v>
      </c>
      <c r="R20" s="18" t="n">
        <v>9</v>
      </c>
      <c r="S20" s="29" t="n">
        <v>7.5</v>
      </c>
      <c r="T20" s="18" t="n">
        <v>9</v>
      </c>
      <c r="U20" s="55" t="n">
        <v>0</v>
      </c>
    </row>
    <row r="21" ht="19.5" customHeight="true">
      <c r="A21" s="9" t="s">
        <v>17</v>
      </c>
      <c r="B21" s="18" t="n">
        <v>21</v>
      </c>
      <c r="C21" s="18" t="n">
        <v>6</v>
      </c>
      <c r="D21" s="18" t="n">
        <v>0</v>
      </c>
      <c r="E21" s="18" t="n">
        <v>27</v>
      </c>
      <c r="F21" s="18" t="n">
        <v>1</v>
      </c>
      <c r="G21" s="29" t="n">
        <f>IF($L21&gt;0, F21/$L21*100, "--")</f>
        <v>100</v>
      </c>
      <c r="H21" s="18" t="n">
        <v>0</v>
      </c>
      <c r="I21" s="29" t="n">
        <f>IF($L21&gt;0, H21/$L21*100, "--")</f>
        <v>0</v>
      </c>
      <c r="J21" s="18" t="n">
        <v>0</v>
      </c>
      <c r="K21" s="29" t="n">
        <f>IF($L21&gt;0, J21/$L21*100, "--")</f>
        <v>0</v>
      </c>
      <c r="L21" s="18" t="n">
        <v>1</v>
      </c>
      <c r="M21" s="42" t="n">
        <v>6</v>
      </c>
      <c r="N21" s="18" t="n">
        <v>18</v>
      </c>
      <c r="O21" s="18" t="n">
        <v>0</v>
      </c>
      <c r="P21" s="18" t="n">
        <v>19</v>
      </c>
      <c r="Q21" s="29" t="n">
        <v>70.3703703703704</v>
      </c>
      <c r="R21" s="18" t="n">
        <v>8</v>
      </c>
      <c r="S21" s="29" t="n">
        <v>29.6296296296296</v>
      </c>
      <c r="T21" s="18" t="n">
        <v>8</v>
      </c>
      <c r="U21" s="55" t="n">
        <v>0</v>
      </c>
    </row>
    <row r="22" ht="18.75" customHeight="true">
      <c r="A22" s="9"/>
      <c r="B22" s="18"/>
      <c r="C22" s="18"/>
      <c r="D22" s="18"/>
      <c r="E22" s="18"/>
      <c r="F22" s="18"/>
      <c r="G22" s="29"/>
      <c r="H22" s="18"/>
      <c r="I22" s="29"/>
      <c r="J22" s="18"/>
      <c r="K22" s="29"/>
      <c r="L22" s="18"/>
      <c r="M22" s="29"/>
      <c r="N22" s="18"/>
      <c r="O22" s="18"/>
      <c r="P22" s="18"/>
      <c r="Q22" s="29"/>
      <c r="R22" s="18"/>
      <c r="S22" s="29"/>
      <c r="T22" s="18"/>
      <c r="U22" s="55"/>
    </row>
    <row r="23" ht="18.75" customHeight="true">
      <c r="A23" s="9"/>
      <c r="B23" s="18"/>
      <c r="C23" s="18"/>
      <c r="D23" s="18"/>
      <c r="E23" s="18"/>
      <c r="F23" s="18"/>
      <c r="G23" s="29"/>
      <c r="H23" s="18"/>
      <c r="I23" s="29"/>
      <c r="J23" s="18"/>
      <c r="K23" s="29"/>
      <c r="L23" s="18"/>
      <c r="M23" s="29"/>
      <c r="N23" s="18"/>
      <c r="O23" s="18"/>
      <c r="P23" s="18"/>
      <c r="Q23" s="29"/>
      <c r="R23" s="18"/>
      <c r="S23" s="29"/>
      <c r="T23" s="18"/>
      <c r="U23" s="55"/>
    </row>
    <row r="24" ht="18.75" customHeight="true">
      <c r="A24" s="9"/>
      <c r="B24" s="18"/>
      <c r="C24" s="18"/>
      <c r="D24" s="18"/>
      <c r="E24" s="18"/>
      <c r="F24" s="18"/>
      <c r="G24" s="29"/>
      <c r="H24" s="18"/>
      <c r="I24" s="29"/>
      <c r="J24" s="18"/>
      <c r="K24" s="29"/>
      <c r="L24" s="18"/>
      <c r="M24" s="29"/>
      <c r="N24" s="18"/>
      <c r="O24" s="18"/>
      <c r="P24" s="18"/>
      <c r="Q24" s="29"/>
      <c r="R24" s="18"/>
      <c r="S24" s="29"/>
      <c r="T24" s="18"/>
      <c r="U24" s="55"/>
    </row>
    <row r="25" ht="18.75" customHeight="true">
      <c r="A25" s="9"/>
      <c r="B25" s="18"/>
      <c r="C25" s="18"/>
      <c r="D25" s="18"/>
      <c r="E25" s="18"/>
      <c r="F25" s="18"/>
      <c r="G25" s="29"/>
      <c r="H25" s="18"/>
      <c r="I25" s="29"/>
      <c r="J25" s="18"/>
      <c r="K25" s="29"/>
      <c r="L25" s="18"/>
      <c r="M25" s="29"/>
      <c r="N25" s="18"/>
      <c r="O25" s="18"/>
      <c r="P25" s="18"/>
      <c r="Q25" s="29"/>
      <c r="R25" s="18"/>
      <c r="S25" s="29"/>
      <c r="T25" s="18"/>
      <c r="U25" s="55"/>
    </row>
    <row r="26" ht="20.25" customHeight="true">
      <c r="A26" s="2" t="s">
        <v>18</v>
      </c>
      <c r="B26" s="2"/>
      <c r="C26" s="23"/>
      <c r="D26" s="23"/>
      <c r="E26" s="23"/>
      <c r="F26" s="23"/>
      <c r="G26" s="23"/>
      <c r="H26" s="23"/>
      <c r="I26" s="27"/>
      <c r="J26" s="2"/>
      <c r="K26" s="35"/>
      <c r="L26" s="38"/>
      <c r="M26" s="38"/>
      <c r="N26" s="38"/>
      <c r="O26" s="45"/>
      <c r="P26" s="48" t="s">
        <v>64</v>
      </c>
      <c r="Q26" s="48"/>
      <c r="R26" s="45"/>
      <c r="S26" s="45"/>
      <c r="T26" s="45"/>
      <c r="U26" s="45"/>
    </row>
    <row r="27" ht="19.5" customHeight="true">
      <c r="A27" s="10"/>
      <c r="B27" s="10"/>
      <c r="C27" s="10"/>
      <c r="D27" s="10"/>
      <c r="E27" s="26"/>
      <c r="F27" s="26"/>
      <c r="G27" s="30" t="s">
        <v>44</v>
      </c>
      <c r="H27" s="30"/>
      <c r="I27" s="31"/>
      <c r="J27" s="10"/>
      <c r="K27" s="36"/>
      <c r="L27" s="39"/>
      <c r="M27" s="39"/>
      <c r="N27" s="39"/>
      <c r="O27" s="36"/>
      <c r="P27" s="39"/>
      <c r="Q27" s="39"/>
      <c r="R27" s="21"/>
      <c r="S27" s="21"/>
      <c r="T27" s="21"/>
      <c r="U27" s="21"/>
    </row>
    <row r="28" ht="19.5" customHeight="true">
      <c r="A28" s="11" t="s">
        <v>19</v>
      </c>
      <c r="B28" s="11"/>
      <c r="C28" s="11"/>
      <c r="D28" s="11" t="s">
        <v>33</v>
      </c>
      <c r="E28" s="11"/>
      <c r="F28" s="11"/>
      <c r="G28" s="31"/>
      <c r="H28" s="10"/>
      <c r="I28" s="11"/>
      <c r="J28" s="30"/>
      <c r="K28" s="11"/>
      <c r="L28" s="11" t="s">
        <v>54</v>
      </c>
      <c r="M28" s="11"/>
      <c r="N28" s="11"/>
      <c r="O28" s="10"/>
      <c r="P28" s="10"/>
      <c r="Q28" s="10"/>
      <c r="R28" s="21"/>
      <c r="S28" s="21"/>
      <c r="T28" s="21"/>
      <c r="U28" s="21"/>
    </row>
    <row r="29" ht="19.5" customHeight="true">
      <c r="A29" s="11"/>
      <c r="B29" s="11"/>
      <c r="C29" s="11"/>
      <c r="D29" s="11"/>
      <c r="E29" s="11"/>
      <c r="F29" s="11"/>
      <c r="G29" s="30" t="s">
        <v>45</v>
      </c>
      <c r="H29" s="30"/>
      <c r="I29" s="11"/>
      <c r="J29" s="34"/>
      <c r="K29" s="11"/>
      <c r="L29" s="11"/>
      <c r="M29" s="11"/>
      <c r="N29" s="43"/>
      <c r="O29" s="36"/>
      <c r="P29" s="39"/>
      <c r="Q29" s="39"/>
      <c r="R29" s="21"/>
      <c r="S29" s="21"/>
      <c r="T29" s="21"/>
      <c r="U29" s="21"/>
    </row>
    <row r="30" ht="19.5" customHeight="true">
      <c r="A30" s="11" t="s">
        <v>20</v>
      </c>
      <c r="B30" s="19" t="s">
        <v>26</v>
      </c>
      <c r="C30" s="19"/>
      <c r="D30" s="11"/>
      <c r="E30" s="11"/>
      <c r="F30" s="11"/>
      <c r="G30" s="32"/>
      <c r="H30" s="11"/>
      <c r="I30" s="34"/>
      <c r="J30" s="11"/>
      <c r="K30" s="37"/>
      <c r="L30" s="11"/>
      <c r="M30" s="11"/>
      <c r="N30" s="11"/>
      <c r="O30" s="36"/>
      <c r="P30" s="10"/>
      <c r="Q30" s="10"/>
      <c r="R30" s="21"/>
      <c r="S30" s="21"/>
      <c r="T30" s="21"/>
      <c r="U30" s="21"/>
    </row>
    <row r="31" ht="19.5" customHeight="true">
      <c r="A31" s="11" t="s">
        <v>21</v>
      </c>
      <c r="B31" s="20" t="s">
        <v>27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1"/>
      <c r="P31" s="10"/>
      <c r="Q31" s="39"/>
      <c r="R31" s="21"/>
      <c r="S31" s="21"/>
      <c r="T31" s="21"/>
      <c r="U31" s="21"/>
    </row>
    <row r="32">
      <c r="A32" s="12"/>
      <c r="E32" s="12"/>
      <c r="G32" s="12"/>
      <c r="I32" s="12"/>
      <c r="K32" s="12"/>
      <c r="L32" s="12"/>
      <c r="Q32" s="12"/>
      <c r="S32" s="12"/>
    </row>
    <row r="33">
      <c r="A33" s="12"/>
      <c r="E33" s="12"/>
      <c r="G33" s="12"/>
      <c r="I33" s="12"/>
      <c r="K33" s="12"/>
      <c r="L33" s="12"/>
      <c r="Q33" s="12"/>
      <c r="S33" s="12"/>
    </row>
    <row r="34">
      <c r="A34" s="12"/>
      <c r="E34" s="12"/>
      <c r="G34" s="12"/>
      <c r="I34" s="12"/>
      <c r="K34" s="12"/>
      <c r="L34" s="12"/>
      <c r="Q34" s="12"/>
      <c r="S34" s="12"/>
    </row>
    <row r="35">
      <c r="A35" s="12"/>
      <c r="E35" s="12"/>
      <c r="G35" s="12"/>
      <c r="I35" s="12"/>
      <c r="K35" s="12"/>
      <c r="L35" s="12"/>
      <c r="Q35" s="12"/>
      <c r="S35" s="12"/>
    </row>
    <row r="36">
      <c r="A36" s="12"/>
      <c r="E36" s="12"/>
      <c r="G36" s="12"/>
      <c r="I36" s="12"/>
      <c r="K36" s="12"/>
      <c r="L36" s="12"/>
      <c r="Q36" s="12"/>
      <c r="S36" s="12"/>
    </row>
    <row r="37">
      <c r="A37" s="12"/>
      <c r="E37" s="12"/>
      <c r="G37" s="12"/>
      <c r="I37" s="12"/>
      <c r="K37" s="12"/>
      <c r="L37" s="12"/>
      <c r="Q37" s="12"/>
      <c r="S37" s="12"/>
    </row>
    <row r="38">
      <c r="A38" s="12"/>
      <c r="E38" s="12"/>
      <c r="G38" s="12"/>
      <c r="I38" s="12"/>
      <c r="K38" s="12"/>
      <c r="L38" s="12"/>
      <c r="Q38" s="12"/>
      <c r="S38" s="12"/>
    </row>
    <row r="39">
      <c r="A39" s="12"/>
      <c r="E39" s="12"/>
      <c r="G39" s="12"/>
      <c r="I39" s="12"/>
      <c r="K39" s="12"/>
      <c r="L39" s="12"/>
      <c r="Q39" s="12"/>
      <c r="S39" s="12"/>
    </row>
    <row r="40">
      <c r="A40" s="12"/>
      <c r="E40" s="12"/>
      <c r="G40" s="12"/>
      <c r="I40" s="12"/>
      <c r="K40" s="12"/>
      <c r="L40" s="12"/>
      <c r="Q40" s="12"/>
      <c r="S40" s="12"/>
    </row>
    <row r="41">
      <c r="A41" s="12"/>
      <c r="E41" s="12"/>
      <c r="G41" s="12"/>
      <c r="I41" s="12"/>
      <c r="K41" s="12"/>
      <c r="L41" s="12"/>
      <c r="Q41" s="12"/>
      <c r="S41" s="12"/>
    </row>
    <row r="42">
      <c r="A42" s="12"/>
      <c r="E42" s="12"/>
      <c r="G42" s="12"/>
      <c r="I42" s="12"/>
      <c r="K42" s="12"/>
      <c r="L42" s="12"/>
      <c r="Q42" s="12"/>
      <c r="S42" s="12"/>
    </row>
    <row r="43">
      <c r="A43" s="12"/>
      <c r="E43" s="12"/>
      <c r="G43" s="12"/>
      <c r="I43" s="12"/>
      <c r="K43" s="12"/>
      <c r="L43" s="12"/>
      <c r="Q43" s="12"/>
      <c r="S43" s="12"/>
    </row>
    <row r="44">
      <c r="A44" s="12"/>
      <c r="E44" s="12"/>
      <c r="G44" s="12"/>
      <c r="I44" s="12"/>
      <c r="K44" s="12"/>
      <c r="L44" s="12"/>
      <c r="Q44" s="12"/>
      <c r="S44" s="12"/>
    </row>
    <row r="45">
      <c r="A45" s="12"/>
      <c r="E45" s="12"/>
      <c r="G45" s="12"/>
      <c r="I45" s="12"/>
      <c r="K45" s="12"/>
      <c r="L45" s="12"/>
      <c r="Q45" s="12"/>
      <c r="S45" s="12"/>
    </row>
    <row r="46">
      <c r="A46" s="12"/>
      <c r="E46" s="12"/>
      <c r="G46" s="12"/>
      <c r="I46" s="12"/>
      <c r="K46" s="12"/>
      <c r="L46" s="12"/>
      <c r="Q46" s="12"/>
      <c r="S46" s="12"/>
    </row>
    <row r="47">
      <c r="A47" s="12"/>
      <c r="E47" s="12"/>
      <c r="G47" s="12"/>
      <c r="I47" s="12"/>
      <c r="K47" s="12"/>
      <c r="L47" s="12"/>
      <c r="Q47" s="12"/>
      <c r="S47" s="12"/>
    </row>
    <row r="48">
      <c r="A48" s="12"/>
      <c r="E48" s="12"/>
      <c r="G48" s="12"/>
      <c r="I48" s="12"/>
      <c r="K48" s="12"/>
      <c r="L48" s="12"/>
      <c r="Q48" s="12"/>
      <c r="S48" s="12"/>
    </row>
    <row r="49">
      <c r="A49" s="12"/>
      <c r="E49" s="12"/>
      <c r="G49" s="12"/>
      <c r="I49" s="12"/>
      <c r="K49" s="12"/>
      <c r="L49" s="12"/>
      <c r="Q49" s="12"/>
      <c r="S49" s="12"/>
    </row>
    <row r="50">
      <c r="A50" s="12"/>
      <c r="E50" s="12"/>
      <c r="G50" s="12"/>
      <c r="I50" s="12"/>
      <c r="K50" s="12"/>
      <c r="L50" s="12"/>
      <c r="Q50" s="12"/>
      <c r="S50" s="12"/>
    </row>
    <row r="51">
      <c r="A51" s="12"/>
      <c r="E51" s="12"/>
      <c r="G51" s="12"/>
      <c r="I51" s="12"/>
      <c r="K51" s="12"/>
      <c r="L51" s="12"/>
      <c r="Q51" s="12"/>
      <c r="S51" s="12"/>
    </row>
    <row r="52">
      <c r="A52" s="12"/>
      <c r="E52" s="12"/>
      <c r="G52" s="12"/>
      <c r="I52" s="12"/>
      <c r="K52" s="12"/>
      <c r="L52" s="12"/>
      <c r="Q52" s="12"/>
      <c r="S52" s="12"/>
    </row>
    <row r="53">
      <c r="A53" s="12"/>
      <c r="E53" s="12"/>
      <c r="G53" s="12"/>
      <c r="I53" s="12"/>
      <c r="K53" s="12"/>
      <c r="L53" s="12"/>
      <c r="Q53" s="12"/>
      <c r="S53" s="12"/>
    </row>
    <row r="54">
      <c r="A54" s="12"/>
      <c r="E54" s="12"/>
      <c r="G54" s="12"/>
      <c r="I54" s="12"/>
      <c r="K54" s="12"/>
      <c r="L54" s="12"/>
      <c r="Q54" s="12"/>
      <c r="S54" s="12"/>
    </row>
    <row r="55">
      <c r="A55" s="12"/>
      <c r="E55" s="12"/>
      <c r="G55" s="12"/>
      <c r="I55" s="12"/>
      <c r="K55" s="12"/>
      <c r="L55" s="12"/>
      <c r="Q55" s="12"/>
      <c r="S55" s="12"/>
    </row>
    <row r="56">
      <c r="A56" s="12"/>
      <c r="E56" s="12"/>
      <c r="G56" s="12"/>
      <c r="I56" s="12"/>
      <c r="K56" s="12"/>
      <c r="L56" s="12"/>
      <c r="Q56" s="12"/>
      <c r="S56" s="12"/>
    </row>
    <row r="57">
      <c r="A57" s="12"/>
      <c r="E57" s="12"/>
      <c r="G57" s="12"/>
      <c r="I57" s="12"/>
      <c r="K57" s="12"/>
      <c r="L57" s="12"/>
      <c r="Q57" s="12"/>
      <c r="S57" s="12"/>
    </row>
    <row r="58">
      <c r="A58" s="12"/>
      <c r="E58" s="12"/>
      <c r="G58" s="12"/>
      <c r="I58" s="12"/>
      <c r="K58" s="12"/>
      <c r="L58" s="12"/>
      <c r="Q58" s="12"/>
      <c r="S58" s="12"/>
    </row>
    <row r="59">
      <c r="A59" s="12"/>
      <c r="E59" s="12"/>
      <c r="G59" s="12"/>
      <c r="I59" s="12"/>
      <c r="K59" s="12"/>
      <c r="L59" s="12"/>
      <c r="Q59" s="12"/>
      <c r="S59" s="12"/>
    </row>
    <row r="60">
      <c r="A60" s="12"/>
      <c r="E60" s="12"/>
      <c r="G60" s="12"/>
      <c r="I60" s="12"/>
      <c r="K60" s="12"/>
      <c r="L60" s="12"/>
      <c r="Q60" s="12"/>
      <c r="S60" s="12"/>
    </row>
    <row r="61">
      <c r="A61" s="12"/>
      <c r="E61" s="12"/>
      <c r="G61" s="12"/>
      <c r="I61" s="12"/>
      <c r="K61" s="12"/>
      <c r="L61" s="12"/>
      <c r="Q61" s="12"/>
      <c r="S61" s="12"/>
    </row>
    <row r="62">
      <c r="A62" s="12"/>
      <c r="E62" s="12"/>
      <c r="G62" s="12"/>
      <c r="I62" s="12"/>
      <c r="K62" s="12"/>
      <c r="L62" s="12"/>
      <c r="Q62" s="12"/>
      <c r="S62" s="12"/>
    </row>
    <row r="63">
      <c r="A63" s="12"/>
      <c r="E63" s="12"/>
      <c r="G63" s="12"/>
      <c r="I63" s="12"/>
      <c r="K63" s="12"/>
      <c r="L63" s="12"/>
      <c r="Q63" s="12"/>
      <c r="S63" s="12"/>
    </row>
    <row r="64">
      <c r="A64" s="12"/>
      <c r="E64" s="12"/>
      <c r="G64" s="12"/>
      <c r="I64" s="12"/>
      <c r="K64" s="12"/>
      <c r="L64" s="12"/>
      <c r="Q64" s="12"/>
      <c r="S64" s="12"/>
    </row>
    <row r="65">
      <c r="A65" s="12"/>
      <c r="E65" s="12"/>
      <c r="G65" s="12"/>
      <c r="I65" s="12"/>
      <c r="K65" s="12"/>
      <c r="L65" s="12"/>
      <c r="Q65" s="12"/>
      <c r="S65" s="12"/>
    </row>
    <row r="66">
      <c r="A66" s="12"/>
      <c r="E66" s="12"/>
      <c r="G66" s="12"/>
      <c r="I66" s="12"/>
      <c r="K66" s="12"/>
      <c r="L66" s="12"/>
      <c r="Q66" s="12"/>
      <c r="S66" s="12"/>
    </row>
    <row r="67">
      <c r="A67" s="12"/>
      <c r="E67" s="12"/>
      <c r="G67" s="12"/>
      <c r="I67" s="12"/>
      <c r="K67" s="12"/>
      <c r="L67" s="12"/>
      <c r="Q67" s="12"/>
      <c r="S67" s="12"/>
    </row>
    <row r="68">
      <c r="A68" s="12"/>
      <c r="E68" s="12"/>
      <c r="G68" s="12"/>
      <c r="I68" s="12"/>
      <c r="K68" s="12"/>
      <c r="L68" s="12"/>
      <c r="Q68" s="12"/>
      <c r="S68" s="12"/>
    </row>
    <row r="69">
      <c r="A69" s="12"/>
      <c r="E69" s="12"/>
      <c r="G69" s="12"/>
      <c r="I69" s="12"/>
      <c r="K69" s="12"/>
      <c r="L69" s="12"/>
      <c r="Q69" s="12"/>
      <c r="S69" s="12"/>
    </row>
    <row r="70">
      <c r="A70" s="12"/>
      <c r="E70" s="12"/>
      <c r="G70" s="12"/>
      <c r="I70" s="12"/>
      <c r="K70" s="12"/>
      <c r="L70" s="12"/>
      <c r="Q70" s="12"/>
      <c r="S70" s="12"/>
    </row>
    <row r="71">
      <c r="A71" s="12"/>
      <c r="E71" s="12"/>
      <c r="G71" s="12"/>
      <c r="I71" s="12"/>
      <c r="K71" s="12"/>
      <c r="L71" s="12"/>
      <c r="Q71" s="12"/>
      <c r="S71" s="12"/>
    </row>
    <row r="72">
      <c r="A72" s="12"/>
      <c r="E72" s="12"/>
      <c r="G72" s="12"/>
      <c r="I72" s="12"/>
      <c r="K72" s="12"/>
      <c r="L72" s="12"/>
      <c r="Q72" s="12"/>
      <c r="S72" s="12"/>
    </row>
    <row r="73">
      <c r="A73" s="12"/>
      <c r="E73" s="12"/>
      <c r="G73" s="12"/>
      <c r="I73" s="12"/>
      <c r="K73" s="12"/>
      <c r="L73" s="12"/>
      <c r="Q73" s="12"/>
      <c r="S73" s="12"/>
    </row>
    <row r="74">
      <c r="A74" s="12"/>
      <c r="E74" s="12"/>
      <c r="G74" s="12"/>
      <c r="I74" s="12"/>
      <c r="K74" s="12"/>
      <c r="L74" s="12"/>
      <c r="Q74" s="12"/>
      <c r="S74" s="12"/>
    </row>
    <row r="75">
      <c r="A75" s="12"/>
      <c r="E75" s="12"/>
      <c r="G75" s="12"/>
      <c r="I75" s="12"/>
      <c r="K75" s="12"/>
      <c r="L75" s="12"/>
      <c r="Q75" s="12"/>
      <c r="S75" s="12"/>
    </row>
    <row r="76">
      <c r="A76" s="12"/>
      <c r="E76" s="12"/>
      <c r="G76" s="12"/>
      <c r="I76" s="12"/>
      <c r="K76" s="12"/>
      <c r="L76" s="12"/>
      <c r="Q76" s="12"/>
      <c r="S76" s="12"/>
    </row>
    <row r="77">
      <c r="A77" s="12"/>
      <c r="E77" s="12"/>
      <c r="G77" s="12"/>
      <c r="I77" s="12"/>
      <c r="K77" s="12"/>
      <c r="L77" s="12"/>
      <c r="Q77" s="12"/>
      <c r="S77" s="12"/>
    </row>
    <row r="78">
      <c r="A78" s="12"/>
      <c r="E78" s="12"/>
      <c r="G78" s="12"/>
      <c r="I78" s="12"/>
      <c r="K78" s="12"/>
      <c r="L78" s="12"/>
      <c r="Q78" s="12"/>
      <c r="S78" s="12"/>
    </row>
    <row r="79">
      <c r="A79" s="12"/>
      <c r="E79" s="12"/>
      <c r="G79" s="12"/>
      <c r="I79" s="12"/>
      <c r="K79" s="12"/>
      <c r="L79" s="12"/>
      <c r="Q79" s="12"/>
      <c r="S79" s="12"/>
    </row>
    <row r="80">
      <c r="A80" s="12"/>
      <c r="E80" s="12"/>
      <c r="G80" s="12"/>
      <c r="I80" s="12"/>
      <c r="K80" s="12"/>
      <c r="L80" s="12"/>
      <c r="Q80" s="12"/>
      <c r="S80" s="12"/>
    </row>
    <row r="81">
      <c r="A81" s="12"/>
      <c r="E81" s="12"/>
      <c r="G81" s="12"/>
      <c r="I81" s="12"/>
      <c r="K81" s="12"/>
      <c r="L81" s="12"/>
      <c r="Q81" s="12"/>
      <c r="S81" s="12"/>
    </row>
    <row r="82">
      <c r="A82" s="12"/>
      <c r="E82" s="12"/>
      <c r="G82" s="12"/>
      <c r="I82" s="12"/>
      <c r="K82" s="12"/>
      <c r="L82" s="12"/>
      <c r="Q82" s="12"/>
      <c r="S82" s="12"/>
    </row>
    <row r="83">
      <c r="A83" s="12"/>
      <c r="E83" s="12"/>
      <c r="G83" s="12"/>
      <c r="I83" s="12"/>
      <c r="K83" s="12"/>
      <c r="L83" s="12"/>
      <c r="Q83" s="12"/>
      <c r="S83" s="12"/>
    </row>
    <row r="84">
      <c r="A84" s="12"/>
      <c r="E84" s="12"/>
      <c r="G84" s="12"/>
      <c r="I84" s="12"/>
      <c r="K84" s="12"/>
      <c r="L84" s="12"/>
      <c r="Q84" s="12"/>
      <c r="S84" s="12"/>
    </row>
    <row r="85">
      <c r="A85" s="12"/>
      <c r="E85" s="12"/>
      <c r="G85" s="12"/>
      <c r="I85" s="12"/>
      <c r="K85" s="12"/>
      <c r="L85" s="12"/>
      <c r="Q85" s="12"/>
      <c r="S85" s="12"/>
    </row>
    <row r="86">
      <c r="A86" s="12"/>
      <c r="E86" s="12"/>
      <c r="G86" s="12"/>
      <c r="I86" s="12"/>
      <c r="K86" s="12"/>
      <c r="L86" s="12"/>
      <c r="Q86" s="12"/>
      <c r="S86" s="12"/>
    </row>
    <row r="87">
      <c r="A87" s="12"/>
      <c r="E87" s="12"/>
      <c r="G87" s="12"/>
      <c r="I87" s="12"/>
      <c r="K87" s="12"/>
      <c r="L87" s="12"/>
      <c r="Q87" s="12"/>
      <c r="S87" s="12"/>
    </row>
    <row r="88">
      <c r="A88" s="12"/>
      <c r="E88" s="12"/>
      <c r="G88" s="12"/>
      <c r="I88" s="12"/>
      <c r="K88" s="12"/>
      <c r="L88" s="12"/>
      <c r="Q88" s="12"/>
      <c r="S88" s="12"/>
    </row>
    <row r="89">
      <c r="A89" s="12"/>
      <c r="E89" s="12"/>
      <c r="G89" s="12"/>
      <c r="I89" s="12"/>
      <c r="K89" s="12"/>
      <c r="L89" s="12"/>
      <c r="Q89" s="12"/>
      <c r="S89" s="12"/>
    </row>
    <row r="90">
      <c r="A90" s="12"/>
      <c r="E90" s="12"/>
      <c r="G90" s="12"/>
      <c r="I90" s="12"/>
      <c r="K90" s="12"/>
      <c r="L90" s="12"/>
      <c r="Q90" s="12"/>
      <c r="S90" s="12"/>
    </row>
    <row r="91">
      <c r="A91" s="12"/>
      <c r="E91" s="12"/>
      <c r="G91" s="12"/>
      <c r="I91" s="12"/>
      <c r="K91" s="12"/>
      <c r="L91" s="12"/>
      <c r="Q91" s="12"/>
      <c r="S91" s="12"/>
    </row>
    <row r="92">
      <c r="A92" s="12"/>
      <c r="E92" s="12"/>
      <c r="G92" s="12"/>
      <c r="I92" s="12"/>
      <c r="K92" s="12"/>
      <c r="L92" s="12"/>
      <c r="Q92" s="12"/>
      <c r="S92" s="12"/>
    </row>
    <row r="93">
      <c r="A93" s="12"/>
      <c r="E93" s="12"/>
      <c r="G93" s="12"/>
      <c r="I93" s="12"/>
      <c r="K93" s="12"/>
      <c r="L93" s="12"/>
      <c r="Q93" s="12"/>
      <c r="S93" s="12"/>
    </row>
    <row r="94">
      <c r="A94" s="12"/>
      <c r="E94" s="12"/>
      <c r="G94" s="12"/>
      <c r="I94" s="12"/>
      <c r="K94" s="12"/>
      <c r="L94" s="12"/>
      <c r="Q94" s="12"/>
      <c r="S94" s="12"/>
    </row>
    <row r="95">
      <c r="A95" s="12"/>
      <c r="E95" s="12"/>
      <c r="G95" s="12"/>
      <c r="I95" s="12"/>
      <c r="K95" s="12"/>
      <c r="L95" s="12"/>
      <c r="Q95" s="12"/>
      <c r="S95" s="12"/>
    </row>
    <row r="96">
      <c r="A96" s="12"/>
      <c r="E96" s="12"/>
      <c r="G96" s="12"/>
      <c r="I96" s="12"/>
      <c r="K96" s="12"/>
      <c r="L96" s="12"/>
      <c r="Q96" s="12"/>
      <c r="S96" s="12"/>
    </row>
    <row r="97">
      <c r="A97" s="12"/>
      <c r="E97" s="12"/>
      <c r="G97" s="12"/>
      <c r="I97" s="12"/>
      <c r="K97" s="12"/>
      <c r="L97" s="12"/>
      <c r="Q97" s="12"/>
      <c r="S97" s="12"/>
    </row>
    <row r="98">
      <c r="A98" s="12"/>
      <c r="E98" s="12"/>
      <c r="G98" s="12"/>
      <c r="I98" s="12"/>
      <c r="K98" s="12"/>
      <c r="L98" s="12"/>
      <c r="Q98" s="12"/>
      <c r="S98" s="12"/>
    </row>
    <row r="99">
      <c r="A99" s="12"/>
      <c r="E99" s="12"/>
      <c r="G99" s="12"/>
      <c r="I99" s="12"/>
      <c r="K99" s="12"/>
      <c r="L99" s="12"/>
      <c r="Q99" s="12"/>
      <c r="S99" s="12"/>
    </row>
    <row r="100">
      <c r="A100" s="12"/>
      <c r="E100" s="12"/>
      <c r="G100" s="12"/>
      <c r="I100" s="12"/>
      <c r="K100" s="12"/>
      <c r="L100" s="12"/>
      <c r="Q100" s="12"/>
      <c r="S100" s="12"/>
    </row>
    <row r="101">
      <c r="A101" s="12"/>
      <c r="E101" s="12"/>
      <c r="G101" s="12"/>
      <c r="I101" s="12"/>
      <c r="K101" s="12"/>
      <c r="L101" s="12"/>
      <c r="Q101" s="12"/>
      <c r="S101" s="12"/>
    </row>
    <row r="102">
      <c r="A102" s="12"/>
      <c r="E102" s="12"/>
      <c r="G102" s="12"/>
      <c r="I102" s="12"/>
      <c r="K102" s="12"/>
      <c r="L102" s="12"/>
      <c r="Q102" s="12"/>
      <c r="S102" s="12"/>
    </row>
    <row r="103">
      <c r="A103" s="12"/>
      <c r="E103" s="12"/>
      <c r="G103" s="12"/>
      <c r="I103" s="12"/>
      <c r="K103" s="12"/>
      <c r="L103" s="12"/>
      <c r="Q103" s="12"/>
      <c r="S103" s="12"/>
    </row>
    <row r="104">
      <c r="A104" s="12"/>
      <c r="E104" s="12"/>
      <c r="G104" s="12"/>
      <c r="I104" s="12"/>
      <c r="K104" s="12"/>
      <c r="L104" s="12"/>
      <c r="Q104" s="12"/>
      <c r="S104" s="12"/>
    </row>
    <row r="105">
      <c r="A105" s="12"/>
      <c r="E105" s="12"/>
      <c r="G105" s="12"/>
      <c r="I105" s="12"/>
      <c r="K105" s="12"/>
      <c r="L105" s="12"/>
      <c r="Q105" s="12"/>
      <c r="S105" s="12"/>
    </row>
    <row r="106">
      <c r="A106" s="12"/>
      <c r="E106" s="12"/>
      <c r="G106" s="12"/>
      <c r="I106" s="12"/>
      <c r="K106" s="12"/>
      <c r="L106" s="12"/>
      <c r="Q106" s="12"/>
      <c r="S106" s="12"/>
    </row>
    <row r="107">
      <c r="A107" s="12"/>
      <c r="E107" s="12"/>
      <c r="G107" s="12"/>
      <c r="I107" s="12"/>
      <c r="K107" s="12"/>
      <c r="L107" s="12"/>
      <c r="Q107" s="12"/>
      <c r="S107" s="12"/>
    </row>
    <row r="108">
      <c r="A108" s="12"/>
      <c r="E108" s="12"/>
      <c r="G108" s="12"/>
      <c r="I108" s="12"/>
      <c r="K108" s="12"/>
      <c r="L108" s="12"/>
      <c r="Q108" s="12"/>
      <c r="S108" s="12"/>
    </row>
    <row r="109">
      <c r="A109" s="12"/>
      <c r="E109" s="12"/>
      <c r="G109" s="12"/>
      <c r="I109" s="12"/>
      <c r="K109" s="12"/>
      <c r="L109" s="12"/>
      <c r="Q109" s="12"/>
      <c r="S109" s="12"/>
    </row>
    <row r="110">
      <c r="A110" s="12"/>
      <c r="E110" s="12"/>
      <c r="G110" s="12"/>
      <c r="I110" s="12"/>
      <c r="K110" s="12"/>
      <c r="L110" s="12"/>
      <c r="Q110" s="12"/>
      <c r="S110" s="12"/>
    </row>
    <row r="111">
      <c r="A111" s="12"/>
      <c r="E111" s="12"/>
      <c r="G111" s="12"/>
      <c r="I111" s="12"/>
      <c r="K111" s="12"/>
      <c r="L111" s="12"/>
      <c r="Q111" s="12"/>
      <c r="S111" s="12"/>
    </row>
    <row r="112">
      <c r="A112" s="12"/>
      <c r="E112" s="12"/>
      <c r="G112" s="12"/>
      <c r="I112" s="12"/>
      <c r="K112" s="12"/>
      <c r="L112" s="12"/>
      <c r="Q112" s="12"/>
      <c r="S112" s="12"/>
    </row>
    <row r="113">
      <c r="A113" s="12"/>
      <c r="E113" s="12"/>
      <c r="G113" s="12"/>
      <c r="I113" s="12"/>
      <c r="K113" s="12"/>
      <c r="L113" s="12"/>
      <c r="Q113" s="12"/>
      <c r="S113" s="12"/>
    </row>
    <row r="114">
      <c r="A114" s="12"/>
      <c r="E114" s="12"/>
      <c r="G114" s="12"/>
      <c r="I114" s="12"/>
      <c r="K114" s="12"/>
      <c r="L114" s="12"/>
      <c r="Q114" s="12"/>
      <c r="S114" s="12"/>
    </row>
    <row r="115">
      <c r="A115" s="12"/>
      <c r="E115" s="12"/>
      <c r="G115" s="12"/>
      <c r="I115" s="12"/>
      <c r="K115" s="12"/>
      <c r="L115" s="12"/>
      <c r="Q115" s="12"/>
      <c r="S115" s="12"/>
    </row>
    <row r="116">
      <c r="A116" s="12"/>
      <c r="E116" s="12"/>
      <c r="G116" s="12"/>
      <c r="I116" s="12"/>
      <c r="K116" s="12"/>
      <c r="L116" s="12"/>
      <c r="Q116" s="12"/>
      <c r="S116" s="12"/>
    </row>
    <row r="117">
      <c r="A117" s="12"/>
      <c r="E117" s="12"/>
      <c r="G117" s="12"/>
      <c r="I117" s="12"/>
      <c r="K117" s="12"/>
      <c r="L117" s="12"/>
      <c r="Q117" s="12"/>
      <c r="S117" s="12"/>
    </row>
    <row r="118">
      <c r="A118" s="12"/>
      <c r="E118" s="12"/>
      <c r="G118" s="12"/>
      <c r="I118" s="12"/>
      <c r="K118" s="12"/>
      <c r="L118" s="12"/>
      <c r="Q118" s="12"/>
      <c r="S118" s="12"/>
    </row>
    <row r="119">
      <c r="A119" s="12"/>
      <c r="E119" s="12"/>
      <c r="G119" s="12"/>
      <c r="I119" s="12"/>
      <c r="K119" s="12"/>
      <c r="L119" s="12"/>
      <c r="Q119" s="12"/>
      <c r="S119" s="12"/>
    </row>
    <row r="120">
      <c r="A120" s="12"/>
      <c r="E120" s="12"/>
      <c r="G120" s="12"/>
      <c r="I120" s="12"/>
      <c r="K120" s="12"/>
      <c r="L120" s="12"/>
      <c r="Q120" s="12"/>
      <c r="S120" s="12"/>
    </row>
    <row r="121">
      <c r="A121" s="12"/>
      <c r="E121" s="12"/>
      <c r="G121" s="12"/>
      <c r="I121" s="12"/>
      <c r="K121" s="12"/>
      <c r="L121" s="12"/>
      <c r="Q121" s="12"/>
      <c r="S121" s="12"/>
    </row>
    <row r="122">
      <c r="A122" s="12"/>
      <c r="E122" s="12"/>
      <c r="G122" s="12"/>
      <c r="I122" s="12"/>
      <c r="K122" s="12"/>
      <c r="L122" s="12"/>
      <c r="Q122" s="12"/>
      <c r="S122" s="12"/>
    </row>
    <row r="123">
      <c r="A123" s="12"/>
      <c r="E123" s="12"/>
      <c r="G123" s="12"/>
      <c r="I123" s="12"/>
      <c r="K123" s="12"/>
      <c r="L123" s="12"/>
      <c r="Q123" s="12"/>
      <c r="S123" s="12"/>
    </row>
    <row r="124">
      <c r="A124" s="12"/>
      <c r="E124" s="12"/>
      <c r="G124" s="12"/>
      <c r="I124" s="12"/>
      <c r="K124" s="12"/>
      <c r="L124" s="12"/>
      <c r="Q124" s="12"/>
      <c r="S124" s="12"/>
    </row>
    <row r="125">
      <c r="A125" s="12"/>
      <c r="E125" s="12"/>
      <c r="G125" s="12"/>
      <c r="I125" s="12"/>
      <c r="K125" s="12"/>
      <c r="L125" s="12"/>
      <c r="Q125" s="12"/>
      <c r="S125" s="12"/>
    </row>
    <row r="126">
      <c r="A126" s="12"/>
      <c r="E126" s="12"/>
      <c r="G126" s="12"/>
      <c r="I126" s="12"/>
      <c r="K126" s="12"/>
      <c r="L126" s="12"/>
      <c r="Q126" s="12"/>
      <c r="S126" s="12"/>
    </row>
    <row r="127">
      <c r="A127" s="12"/>
      <c r="E127" s="12"/>
      <c r="G127" s="12"/>
      <c r="I127" s="12"/>
      <c r="K127" s="12"/>
      <c r="L127" s="12"/>
      <c r="Q127" s="12"/>
      <c r="S127" s="12"/>
    </row>
    <row r="128">
      <c r="A128" s="12"/>
      <c r="E128" s="12"/>
      <c r="G128" s="12"/>
      <c r="I128" s="12"/>
      <c r="K128" s="12"/>
      <c r="L128" s="12"/>
      <c r="Q128" s="12"/>
      <c r="S128" s="12"/>
    </row>
    <row r="129">
      <c r="A129" s="12"/>
      <c r="E129" s="12"/>
      <c r="G129" s="12"/>
      <c r="I129" s="12"/>
      <c r="K129" s="12"/>
      <c r="L129" s="12"/>
      <c r="Q129" s="12"/>
      <c r="S129" s="12"/>
    </row>
    <row r="130">
      <c r="A130" s="12"/>
      <c r="E130" s="12"/>
      <c r="G130" s="12"/>
      <c r="I130" s="12"/>
      <c r="K130" s="12"/>
      <c r="L130" s="12"/>
      <c r="Q130" s="12"/>
      <c r="S130" s="12"/>
    </row>
    <row r="131">
      <c r="A131" s="12"/>
      <c r="E131" s="12"/>
      <c r="G131" s="12"/>
      <c r="I131" s="12"/>
      <c r="K131" s="12"/>
      <c r="L131" s="12"/>
      <c r="Q131" s="12"/>
      <c r="S131" s="12"/>
    </row>
    <row r="132">
      <c r="A132" s="12"/>
      <c r="E132" s="12"/>
      <c r="G132" s="12"/>
      <c r="I132" s="12"/>
      <c r="K132" s="12"/>
      <c r="L132" s="12"/>
      <c r="Q132" s="12"/>
      <c r="S132" s="12"/>
    </row>
    <row r="133">
      <c r="A133" s="12"/>
      <c r="E133" s="12"/>
      <c r="G133" s="12"/>
      <c r="I133" s="12"/>
      <c r="K133" s="12"/>
      <c r="L133" s="12"/>
      <c r="Q133" s="12"/>
      <c r="S133" s="12"/>
    </row>
    <row r="134">
      <c r="A134" s="12"/>
      <c r="E134" s="12"/>
      <c r="G134" s="12"/>
      <c r="I134" s="12"/>
      <c r="K134" s="12"/>
      <c r="L134" s="12"/>
      <c r="Q134" s="12"/>
      <c r="S134" s="12"/>
    </row>
    <row r="135">
      <c r="A135" s="12"/>
      <c r="E135" s="12"/>
      <c r="G135" s="12"/>
      <c r="I135" s="12"/>
      <c r="K135" s="12"/>
      <c r="L135" s="12"/>
      <c r="Q135" s="12"/>
      <c r="S135" s="12"/>
    </row>
    <row r="136">
      <c r="A136" s="12"/>
      <c r="E136" s="12"/>
      <c r="G136" s="12"/>
      <c r="I136" s="12"/>
      <c r="K136" s="12"/>
      <c r="L136" s="12"/>
      <c r="Q136" s="12"/>
      <c r="S136" s="12"/>
    </row>
    <row r="137">
      <c r="A137" s="12"/>
      <c r="E137" s="12"/>
      <c r="G137" s="12"/>
      <c r="I137" s="12"/>
      <c r="K137" s="12"/>
      <c r="L137" s="12"/>
      <c r="Q137" s="12"/>
      <c r="S137" s="12"/>
    </row>
    <row r="138">
      <c r="A138" s="12"/>
      <c r="E138" s="12"/>
      <c r="G138" s="12"/>
      <c r="I138" s="12"/>
      <c r="K138" s="12"/>
      <c r="L138" s="12"/>
      <c r="Q138" s="12"/>
      <c r="S138" s="12"/>
    </row>
    <row r="139">
      <c r="A139" s="12"/>
      <c r="E139" s="12"/>
      <c r="G139" s="12"/>
      <c r="I139" s="12"/>
      <c r="K139" s="12"/>
      <c r="L139" s="12"/>
      <c r="Q139" s="12"/>
      <c r="S139" s="12"/>
    </row>
    <row r="140">
      <c r="A140" s="12"/>
      <c r="E140" s="12"/>
      <c r="G140" s="12"/>
      <c r="I140" s="12"/>
      <c r="K140" s="12"/>
      <c r="L140" s="12"/>
      <c r="Q140" s="12"/>
      <c r="S140" s="12"/>
    </row>
    <row r="141">
      <c r="A141" s="12"/>
      <c r="E141" s="12"/>
      <c r="G141" s="12"/>
      <c r="I141" s="12"/>
      <c r="K141" s="12"/>
      <c r="L141" s="12"/>
      <c r="Q141" s="12"/>
      <c r="S141" s="12"/>
    </row>
    <row r="142">
      <c r="A142" s="12"/>
      <c r="E142" s="12"/>
      <c r="G142" s="12"/>
      <c r="I142" s="12"/>
      <c r="K142" s="12"/>
      <c r="L142" s="12"/>
      <c r="Q142" s="12"/>
      <c r="S142" s="12"/>
    </row>
    <row r="143">
      <c r="A143" s="12"/>
      <c r="E143" s="12"/>
      <c r="G143" s="12"/>
      <c r="I143" s="12"/>
      <c r="K143" s="12"/>
      <c r="L143" s="12"/>
      <c r="Q143" s="12"/>
      <c r="S143" s="12"/>
    </row>
    <row r="144">
      <c r="A144" s="12"/>
      <c r="E144" s="12"/>
      <c r="G144" s="12"/>
      <c r="I144" s="12"/>
      <c r="K144" s="12"/>
      <c r="L144" s="12"/>
      <c r="Q144" s="12"/>
      <c r="S144" s="12"/>
    </row>
    <row r="145">
      <c r="A145" s="12"/>
      <c r="E145" s="12"/>
      <c r="G145" s="12"/>
      <c r="I145" s="12"/>
      <c r="K145" s="12"/>
      <c r="L145" s="12"/>
      <c r="Q145" s="12"/>
      <c r="S145" s="12"/>
    </row>
    <row r="146">
      <c r="A146" s="12"/>
      <c r="E146" s="12"/>
      <c r="G146" s="12"/>
      <c r="I146" s="12"/>
      <c r="K146" s="12"/>
      <c r="L146" s="12"/>
      <c r="Q146" s="12"/>
      <c r="S146" s="12"/>
    </row>
    <row r="147">
      <c r="A147" s="12"/>
      <c r="E147" s="12"/>
      <c r="G147" s="12"/>
      <c r="I147" s="12"/>
      <c r="K147" s="12"/>
      <c r="L147" s="12"/>
      <c r="Q147" s="12"/>
      <c r="S147" s="12"/>
    </row>
    <row r="148">
      <c r="A148" s="12"/>
      <c r="E148" s="12"/>
      <c r="G148" s="12"/>
      <c r="I148" s="12"/>
      <c r="K148" s="12"/>
      <c r="L148" s="12"/>
      <c r="Q148" s="12"/>
      <c r="S148" s="12"/>
    </row>
    <row r="149">
      <c r="A149" s="12"/>
      <c r="E149" s="12"/>
      <c r="G149" s="12"/>
      <c r="I149" s="12"/>
      <c r="K149" s="12"/>
      <c r="L149" s="12"/>
      <c r="Q149" s="12"/>
      <c r="S149" s="12"/>
    </row>
    <row r="150">
      <c r="A150" s="12"/>
      <c r="E150" s="12"/>
      <c r="G150" s="12"/>
      <c r="I150" s="12"/>
      <c r="K150" s="12"/>
      <c r="L150" s="12"/>
      <c r="Q150" s="12"/>
      <c r="S150" s="12"/>
    </row>
    <row r="151">
      <c r="A151" s="12"/>
      <c r="E151" s="12"/>
      <c r="G151" s="12"/>
      <c r="I151" s="12"/>
      <c r="K151" s="12"/>
      <c r="L151" s="12"/>
      <c r="Q151" s="12"/>
      <c r="S151" s="12"/>
    </row>
    <row r="152">
      <c r="A152" s="12"/>
      <c r="E152" s="12"/>
      <c r="G152" s="12"/>
      <c r="I152" s="12"/>
      <c r="K152" s="12"/>
      <c r="L152" s="12"/>
      <c r="Q152" s="12"/>
      <c r="S152" s="12"/>
    </row>
    <row r="153">
      <c r="A153" s="12"/>
      <c r="E153" s="12"/>
      <c r="G153" s="12"/>
      <c r="I153" s="12"/>
      <c r="K153" s="12"/>
      <c r="L153" s="12"/>
      <c r="Q153" s="12"/>
      <c r="S153" s="12"/>
    </row>
    <row r="154">
      <c r="A154" s="12"/>
      <c r="E154" s="12"/>
      <c r="G154" s="12"/>
      <c r="I154" s="12"/>
      <c r="K154" s="12"/>
      <c r="L154" s="12"/>
      <c r="Q154" s="12"/>
      <c r="S154" s="12"/>
    </row>
    <row r="155">
      <c r="A155" s="12"/>
      <c r="E155" s="12"/>
      <c r="G155" s="12"/>
      <c r="I155" s="12"/>
      <c r="K155" s="12"/>
      <c r="L155" s="12"/>
      <c r="Q155" s="12"/>
      <c r="S155" s="12"/>
    </row>
    <row r="156">
      <c r="A156" s="12"/>
      <c r="E156" s="12"/>
      <c r="G156" s="12"/>
      <c r="I156" s="12"/>
      <c r="K156" s="12"/>
      <c r="L156" s="12"/>
      <c r="Q156" s="12"/>
      <c r="S156" s="12"/>
    </row>
    <row r="157">
      <c r="A157" s="12"/>
      <c r="E157" s="12"/>
      <c r="G157" s="12"/>
      <c r="I157" s="12"/>
      <c r="K157" s="12"/>
      <c r="L157" s="12"/>
      <c r="Q157" s="12"/>
      <c r="S157" s="12"/>
    </row>
    <row r="158">
      <c r="A158" s="12"/>
      <c r="E158" s="12"/>
      <c r="G158" s="12"/>
      <c r="I158" s="12"/>
      <c r="K158" s="12"/>
      <c r="L158" s="12"/>
      <c r="Q158" s="12"/>
      <c r="S158" s="12"/>
    </row>
    <row r="159">
      <c r="A159" s="12"/>
      <c r="E159" s="12"/>
      <c r="G159" s="12"/>
      <c r="I159" s="12"/>
      <c r="K159" s="12"/>
      <c r="L159" s="12"/>
      <c r="Q159" s="12"/>
      <c r="S159" s="12"/>
    </row>
    <row r="160">
      <c r="A160" s="12"/>
      <c r="E160" s="12"/>
      <c r="G160" s="12"/>
      <c r="I160" s="12"/>
      <c r="K160" s="12"/>
      <c r="L160" s="12"/>
      <c r="Q160" s="12"/>
      <c r="S160" s="12"/>
    </row>
    <row r="161">
      <c r="A161" s="12"/>
      <c r="E161" s="12"/>
      <c r="G161" s="12"/>
      <c r="I161" s="12"/>
      <c r="K161" s="12"/>
      <c r="L161" s="12"/>
      <c r="Q161" s="12"/>
      <c r="S161" s="12"/>
    </row>
    <row r="162">
      <c r="A162" s="12"/>
      <c r="E162" s="12"/>
      <c r="G162" s="12"/>
      <c r="I162" s="12"/>
      <c r="K162" s="12"/>
      <c r="L162" s="12"/>
      <c r="Q162" s="12"/>
      <c r="S162" s="12"/>
    </row>
    <row r="163">
      <c r="A163" s="12"/>
      <c r="E163" s="12"/>
      <c r="G163" s="12"/>
      <c r="I163" s="12"/>
      <c r="K163" s="12"/>
      <c r="L163" s="12"/>
      <c r="Q163" s="12"/>
      <c r="S163" s="12"/>
    </row>
    <row r="164">
      <c r="A164" s="12"/>
      <c r="E164" s="12"/>
      <c r="G164" s="12"/>
      <c r="I164" s="12"/>
      <c r="K164" s="12"/>
      <c r="L164" s="12"/>
      <c r="Q164" s="12"/>
      <c r="S164" s="12"/>
    </row>
    <row r="165">
      <c r="A165" s="12"/>
      <c r="E165" s="12"/>
      <c r="G165" s="12"/>
      <c r="I165" s="12"/>
      <c r="K165" s="12"/>
      <c r="L165" s="12"/>
      <c r="Q165" s="12"/>
      <c r="S165" s="12"/>
    </row>
    <row r="166">
      <c r="A166" s="12"/>
      <c r="E166" s="12"/>
      <c r="G166" s="12"/>
      <c r="I166" s="12"/>
      <c r="K166" s="12"/>
      <c r="L166" s="12"/>
      <c r="Q166" s="12"/>
      <c r="S166" s="12"/>
    </row>
    <row r="167">
      <c r="A167" s="12"/>
      <c r="E167" s="12"/>
      <c r="G167" s="12"/>
      <c r="I167" s="12"/>
      <c r="K167" s="12"/>
      <c r="L167" s="12"/>
      <c r="Q167" s="12"/>
      <c r="S167" s="12"/>
    </row>
    <row r="168">
      <c r="A168" s="12"/>
      <c r="E168" s="12"/>
      <c r="G168" s="12"/>
      <c r="I168" s="12"/>
      <c r="K168" s="12"/>
      <c r="L168" s="12"/>
      <c r="Q168" s="12"/>
      <c r="S168" s="12"/>
    </row>
    <row r="169">
      <c r="A169" s="12"/>
      <c r="E169" s="12"/>
      <c r="G169" s="12"/>
      <c r="I169" s="12"/>
      <c r="K169" s="12"/>
      <c r="L169" s="12"/>
      <c r="Q169" s="12"/>
      <c r="S169" s="12"/>
    </row>
    <row r="170">
      <c r="A170" s="12"/>
      <c r="E170" s="12"/>
      <c r="G170" s="12"/>
      <c r="I170" s="12"/>
      <c r="K170" s="12"/>
      <c r="L170" s="12"/>
      <c r="Q170" s="12"/>
      <c r="S170" s="12"/>
    </row>
    <row r="171">
      <c r="A171" s="12"/>
      <c r="E171" s="12"/>
      <c r="G171" s="12"/>
      <c r="I171" s="12"/>
      <c r="K171" s="12"/>
      <c r="L171" s="12"/>
      <c r="Q171" s="12"/>
      <c r="S171" s="12"/>
    </row>
    <row r="172">
      <c r="A172" s="12"/>
      <c r="E172" s="12"/>
      <c r="G172" s="12"/>
      <c r="I172" s="12"/>
      <c r="K172" s="12"/>
      <c r="L172" s="12"/>
      <c r="Q172" s="12"/>
      <c r="S172" s="12"/>
    </row>
    <row r="173">
      <c r="A173" s="12"/>
      <c r="E173" s="12"/>
      <c r="G173" s="12"/>
      <c r="I173" s="12"/>
      <c r="K173" s="12"/>
      <c r="L173" s="12"/>
      <c r="Q173" s="12"/>
      <c r="S173" s="12"/>
    </row>
    <row r="174">
      <c r="A174" s="12"/>
      <c r="E174" s="12"/>
      <c r="G174" s="12"/>
      <c r="I174" s="12"/>
      <c r="K174" s="12"/>
      <c r="L174" s="12"/>
      <c r="Q174" s="12"/>
      <c r="S174" s="12"/>
    </row>
    <row r="175">
      <c r="A175" s="12"/>
      <c r="E175" s="12"/>
      <c r="G175" s="12"/>
      <c r="I175" s="12"/>
      <c r="K175" s="12"/>
      <c r="L175" s="12"/>
      <c r="Q175" s="12"/>
      <c r="S175" s="12"/>
    </row>
    <row r="176">
      <c r="A176" s="12"/>
      <c r="E176" s="12"/>
      <c r="G176" s="12"/>
      <c r="I176" s="12"/>
      <c r="K176" s="12"/>
      <c r="L176" s="12"/>
      <c r="Q176" s="12"/>
      <c r="S176" s="12"/>
    </row>
    <row r="177">
      <c r="A177" s="12"/>
      <c r="E177" s="12"/>
      <c r="G177" s="12"/>
      <c r="I177" s="12"/>
      <c r="K177" s="12"/>
      <c r="L177" s="12"/>
      <c r="Q177" s="12"/>
      <c r="S177" s="12"/>
    </row>
    <row r="178">
      <c r="A178" s="12"/>
      <c r="E178" s="12"/>
      <c r="G178" s="12"/>
      <c r="I178" s="12"/>
      <c r="K178" s="12"/>
      <c r="L178" s="12"/>
      <c r="Q178" s="12"/>
      <c r="S178" s="12"/>
    </row>
    <row r="179">
      <c r="A179" s="12"/>
      <c r="E179" s="12"/>
      <c r="G179" s="12"/>
      <c r="I179" s="12"/>
      <c r="K179" s="12"/>
      <c r="L179" s="12"/>
      <c r="Q179" s="12"/>
      <c r="S179" s="12"/>
    </row>
    <row r="180">
      <c r="A180" s="12"/>
      <c r="E180" s="12"/>
      <c r="G180" s="12"/>
      <c r="I180" s="12"/>
      <c r="K180" s="12"/>
      <c r="L180" s="12"/>
      <c r="Q180" s="12"/>
      <c r="S180" s="12"/>
    </row>
    <row r="181">
      <c r="A181" s="12"/>
      <c r="E181" s="12"/>
      <c r="G181" s="12"/>
      <c r="I181" s="12"/>
      <c r="K181" s="12"/>
      <c r="L181" s="12"/>
      <c r="Q181" s="12"/>
      <c r="S181" s="12"/>
    </row>
    <row r="182">
      <c r="A182" s="12"/>
      <c r="E182" s="12"/>
      <c r="G182" s="12"/>
      <c r="I182" s="12"/>
      <c r="K182" s="12"/>
      <c r="L182" s="12"/>
      <c r="Q182" s="12"/>
      <c r="S182" s="12"/>
    </row>
    <row r="183">
      <c r="A183" s="12"/>
      <c r="E183" s="12"/>
      <c r="G183" s="12"/>
      <c r="I183" s="12"/>
      <c r="K183" s="12"/>
      <c r="L183" s="12"/>
      <c r="Q183" s="12"/>
      <c r="S183" s="12"/>
    </row>
    <row r="184">
      <c r="A184" s="12"/>
      <c r="E184" s="12"/>
      <c r="G184" s="12"/>
      <c r="I184" s="12"/>
      <c r="K184" s="12"/>
      <c r="L184" s="12"/>
      <c r="Q184" s="12"/>
      <c r="S184" s="12"/>
    </row>
    <row r="185">
      <c r="A185" s="12"/>
      <c r="E185" s="12"/>
      <c r="G185" s="12"/>
      <c r="I185" s="12"/>
      <c r="K185" s="12"/>
      <c r="L185" s="12"/>
      <c r="Q185" s="12"/>
      <c r="S185" s="12"/>
    </row>
    <row r="186">
      <c r="A186" s="12"/>
      <c r="E186" s="12"/>
      <c r="G186" s="12"/>
      <c r="I186" s="12"/>
      <c r="K186" s="12"/>
      <c r="L186" s="12"/>
      <c r="Q186" s="12"/>
      <c r="S186" s="12"/>
    </row>
    <row r="187">
      <c r="A187" s="12"/>
      <c r="E187" s="12"/>
      <c r="G187" s="12"/>
      <c r="I187" s="12"/>
      <c r="K187" s="12"/>
      <c r="L187" s="12"/>
      <c r="Q187" s="12"/>
      <c r="S187" s="12"/>
    </row>
    <row r="188">
      <c r="A188" s="12"/>
      <c r="E188" s="12"/>
      <c r="G188" s="12"/>
      <c r="I188" s="12"/>
      <c r="K188" s="12"/>
      <c r="L188" s="12"/>
      <c r="Q188" s="12"/>
      <c r="S188" s="12"/>
    </row>
    <row r="189">
      <c r="A189" s="12"/>
      <c r="E189" s="12"/>
      <c r="G189" s="12"/>
      <c r="I189" s="12"/>
      <c r="K189" s="12"/>
      <c r="L189" s="12"/>
      <c r="Q189" s="12"/>
      <c r="S189" s="12"/>
    </row>
    <row r="190">
      <c r="A190" s="12"/>
      <c r="E190" s="12"/>
      <c r="G190" s="12"/>
      <c r="I190" s="12"/>
      <c r="K190" s="12"/>
      <c r="L190" s="12"/>
      <c r="Q190" s="12"/>
      <c r="S190" s="12"/>
    </row>
    <row r="191">
      <c r="A191" s="12"/>
      <c r="E191" s="12"/>
      <c r="G191" s="12"/>
      <c r="I191" s="12"/>
      <c r="K191" s="12"/>
      <c r="L191" s="12"/>
      <c r="Q191" s="12"/>
      <c r="S191" s="12"/>
    </row>
    <row r="192">
      <c r="A192" s="12"/>
      <c r="E192" s="12"/>
      <c r="G192" s="12"/>
      <c r="I192" s="12"/>
      <c r="K192" s="12"/>
      <c r="L192" s="12"/>
      <c r="Q192" s="12"/>
      <c r="S192" s="12"/>
    </row>
    <row r="193">
      <c r="A193" s="12"/>
      <c r="E193" s="12"/>
      <c r="G193" s="12"/>
      <c r="I193" s="12"/>
      <c r="K193" s="12"/>
      <c r="L193" s="12"/>
      <c r="Q193" s="12"/>
      <c r="S193" s="12"/>
    </row>
    <row r="194">
      <c r="A194" s="12"/>
      <c r="E194" s="12"/>
      <c r="G194" s="12"/>
      <c r="I194" s="12"/>
      <c r="K194" s="12"/>
      <c r="L194" s="12"/>
      <c r="Q194" s="12"/>
      <c r="S194" s="12"/>
    </row>
    <row r="195">
      <c r="A195" s="12"/>
      <c r="E195" s="12"/>
      <c r="G195" s="12"/>
      <c r="I195" s="12"/>
      <c r="K195" s="12"/>
      <c r="L195" s="12"/>
      <c r="Q195" s="12"/>
      <c r="S195" s="12"/>
    </row>
    <row r="196">
      <c r="A196" s="12"/>
      <c r="E196" s="12"/>
      <c r="G196" s="12"/>
      <c r="I196" s="12"/>
      <c r="K196" s="12"/>
      <c r="L196" s="12"/>
      <c r="Q196" s="12"/>
      <c r="S196" s="12"/>
    </row>
    <row r="197">
      <c r="A197" s="12"/>
      <c r="E197" s="12"/>
      <c r="G197" s="12"/>
      <c r="I197" s="12"/>
      <c r="K197" s="12"/>
      <c r="L197" s="12"/>
      <c r="Q197" s="12"/>
      <c r="S197" s="12"/>
    </row>
    <row r="198">
      <c r="A198" s="12"/>
      <c r="E198" s="12"/>
      <c r="G198" s="12"/>
      <c r="I198" s="12"/>
      <c r="K198" s="12"/>
      <c r="L198" s="12"/>
      <c r="Q198" s="12"/>
      <c r="S198" s="12"/>
    </row>
    <row r="199">
      <c r="A199" s="12"/>
      <c r="E199" s="12"/>
      <c r="G199" s="12"/>
      <c r="I199" s="12"/>
      <c r="K199" s="12"/>
      <c r="L199" s="12"/>
      <c r="Q199" s="12"/>
      <c r="S199" s="12"/>
    </row>
    <row r="200">
      <c r="A200" s="12"/>
      <c r="E200" s="12"/>
      <c r="G200" s="12"/>
      <c r="I200" s="12"/>
      <c r="K200" s="12"/>
      <c r="L200" s="12"/>
      <c r="Q200" s="12"/>
      <c r="S200" s="12"/>
    </row>
  </sheetData>
  <mergeCells>
    <mergeCell ref="G27:H27"/>
    <mergeCell ref="G29:H29"/>
    <mergeCell ref="B31:N31"/>
    <mergeCell ref="O7:O9"/>
    <mergeCell ref="P7:Q7"/>
    <mergeCell ref="B7:B9"/>
    <mergeCell ref="C7:C9"/>
    <mergeCell ref="D7:D9"/>
    <mergeCell ref="T7:T9"/>
    <mergeCell ref="U7:U9"/>
    <mergeCell ref="E8:E9"/>
    <mergeCell ref="F8:G8"/>
    <mergeCell ref="H8:I8"/>
    <mergeCell ref="J8:K8"/>
    <mergeCell ref="L8:L9"/>
    <mergeCell ref="F7:K7"/>
    <mergeCell ref="M7:M9"/>
    <mergeCell ref="N7:N9"/>
    <mergeCell ref="P8:Q8"/>
    <mergeCell ref="R8:S8"/>
    <mergeCell ref="R7:S7"/>
    <mergeCell ref="B6:E6"/>
    <mergeCell ref="F6:Q6"/>
    <mergeCell ref="R6:U6"/>
    <mergeCell ref="T1:U1"/>
    <mergeCell ref="I2:N2"/>
    <mergeCell ref="T2:U2"/>
    <mergeCell ref="A4:U4"/>
    <mergeCell ref="A5:U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