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中區" state="visible" r:id="rId1"/>
  </sheets>
</workbook>
</file>

<file path=xl/sharedStrings.xml><?xml version="1.0" encoding="utf-8"?>
<sst xmlns="http://schemas.openxmlformats.org/spreadsheetml/2006/main" count="60">
  <si>
    <t>公　開　類</t>
  </si>
  <si>
    <t>年　度　報</t>
  </si>
  <si>
    <t>臺中市中區推行社區發展工作概況</t>
  </si>
  <si>
    <t>中華民國114年度</t>
  </si>
  <si>
    <t>項目別</t>
  </si>
  <si>
    <t>總計</t>
  </si>
  <si>
    <t>大誠社區</t>
  </si>
  <si>
    <t>繼中社區</t>
  </si>
  <si>
    <t>備註</t>
  </si>
  <si>
    <t>每年終了後1個月內編送</t>
  </si>
  <si>
    <t>已劃定社區數
(處)</t>
  </si>
  <si>
    <t>本區已規劃之社區總數有2處。</t>
  </si>
  <si>
    <t>社區發展協會總數
(個)</t>
  </si>
  <si>
    <t>社區戶數
(戶)</t>
  </si>
  <si>
    <t>社區人口數
(人)</t>
  </si>
  <si>
    <t>理監事人數</t>
  </si>
  <si>
    <t>合計</t>
  </si>
  <si>
    <t>合計
(人)</t>
  </si>
  <si>
    <t>男
(人)</t>
  </si>
  <si>
    <t>女
(人)</t>
  </si>
  <si>
    <t>理事長</t>
  </si>
  <si>
    <t>理事(不含理事長)</t>
  </si>
  <si>
    <t>監事</t>
  </si>
  <si>
    <t>編製機關</t>
  </si>
  <si>
    <t>表    號</t>
  </si>
  <si>
    <t>參加社區發展協會會員數
(人)</t>
  </si>
  <si>
    <t>臺中市中區區公所</t>
  </si>
  <si>
    <t>11140-01-01-3</t>
  </si>
  <si>
    <t>設置社區生產建設基金
(個)</t>
  </si>
  <si>
    <t>臺中市中區推行社區發展工作概況(續)</t>
  </si>
  <si>
    <t>實際使用經費(元)</t>
  </si>
  <si>
    <t>政府補助款</t>
  </si>
  <si>
    <t>社區自籌款</t>
  </si>
  <si>
    <t>填表</t>
  </si>
  <si>
    <t>資料來源：本所社會課依據社區發展協會名冊資料編製。</t>
  </si>
  <si>
    <t>填表說明：1.本表編製1份，並依統計法規定永久保存，資料透過網際網路上傳至「臺中市公務統計行政管理系統」。</t>
  </si>
  <si>
    <t xml:space="preserve">　　　　　2.本表所填資料以已成立社區發展協會為準，不包含未成立社區發展協會資料。</t>
  </si>
  <si>
    <t xml:space="preserve">　　　　　3.社區照顧關懷據點、長期照顧據點由同一社區發展協會設置，請分別採計數量。非由社區發展協會設置之據點，不予列計。</t>
  </si>
  <si>
    <t>社區活動中心(幢)</t>
  </si>
  <si>
    <t>原建(未作修擴建)</t>
  </si>
  <si>
    <t>新建</t>
  </si>
  <si>
    <t>修擴建</t>
  </si>
  <si>
    <t>社區發展工作項目</t>
  </si>
  <si>
    <t>教育訓練</t>
  </si>
  <si>
    <t>辦理社區幹部訓練
(人次)</t>
  </si>
  <si>
    <t>辦理社區觀摩
(人次)</t>
  </si>
  <si>
    <t>審核</t>
  </si>
  <si>
    <t>社區內部組織</t>
  </si>
  <si>
    <t>社區守望相助隊
(隊)</t>
  </si>
  <si>
    <t>社區志願服務</t>
  </si>
  <si>
    <t>團隊
(隊)</t>
  </si>
  <si>
    <t>志工數</t>
  </si>
  <si>
    <t>社區照顧關懷據點
(處)</t>
  </si>
  <si>
    <t>機關首長</t>
  </si>
  <si>
    <t>中華民國115年1月19日編製</t>
  </si>
  <si>
    <t>長期照顧據點
(處)</t>
  </si>
  <si>
    <t>社區刊物
(期)</t>
  </si>
  <si>
    <t>服務成果</t>
  </si>
  <si>
    <t>福利服務或活動
(受益人次)</t>
  </si>
  <si>
    <t>其他服務
(受益人次)</t>
  </si>
</sst>
</file>

<file path=xl/styles.xml><?xml version="1.0" encoding="utf-8"?>
<styleSheet xmlns="http://schemas.openxmlformats.org/spreadsheetml/2006/main">
  <numFmts count="3">
    <numFmt formatCode="#,##0;\-#,##0;\-" numFmtId="197"/>
    <numFmt formatCode="[&gt;0]#,##0.0;[&lt;0]&quot;-&quot;#,##0.0;[=0].0&quot;-&quot;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1" borderId="4" xfId="0" applyFont="true" applyBorder="true"/>
    <xf numFmtId="0" fontId="1" borderId="3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0" fontId="1" borderId="2" xfId="0" applyFont="true" applyBorder="true"/>
    <xf numFmtId="0" fontId="1" borderId="0" xfId="0" applyFont="true">
      <alignment horizontal="center" vertical="center" wrapText="true"/>
    </xf>
    <xf numFmtId="0" fontId="1" borderId="7" xfId="0" applyFont="true" applyBorder="true">
      <alignment vertical="center" wrapText="true"/>
    </xf>
    <xf numFmtId="197" fontId="5" borderId="2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right" vertical="center" wrapText="true"/>
    </xf>
    <xf numFmtId="0" fontId="1" borderId="8" xfId="0" applyFont="true" applyBorder="true"/>
    <xf numFmtId="0" fontId="6" borderId="3" xfId="0" applyFont="true" applyBorder="true"/>
    <xf numFmtId="0" fontId="6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9" xfId="0" applyFont="true" applyBorder="true"/>
    <xf numFmtId="0" fontId="1" borderId="1" xfId="0" applyFont="true" applyBorder="true">
      <alignment vertical="center" wrapText="true"/>
    </xf>
    <xf numFmtId="0" fontId="7" borderId="0" xfId="0" applyFont="true"/>
    <xf numFmtId="0" fontId="1" borderId="1" xfId="0" applyFont="true" applyBorder="true">
      <alignment horizontal="center" vertical="center" wrapText="true"/>
    </xf>
    <xf numFmtId="0" fontId="1" fillId="2" borderId="2" xfId="0" applyFont="true" applyFill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197" fontId="8" borderId="2" xfId="0" applyNumberFormat="true" applyFont="true" applyBorder="true">
      <alignment horizontal="right" vertical="center" wrapText="true"/>
    </xf>
    <xf numFmtId="0" fontId="1" borderId="10" xfId="0" applyFont="true" applyBorder="true">
      <alignment horizontal="justify" wrapText="true"/>
    </xf>
    <xf numFmtId="0" fontId="1" borderId="7" xfId="0" applyFont="true" applyBorder="true">
      <alignment horizontal="right"/>
    </xf>
    <xf numFmtId="0" fontId="6" borderId="0" xfId="0" applyFont="true">
      <alignment vertical="center"/>
    </xf>
    <xf numFmtId="0" fontId="6" borderId="1" xfId="0" applyFont="true" applyBorder="true"/>
    <xf numFmtId="0" fontId="2" borderId="3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3" borderId="2" xfId="0" applyFont="true" applyBorder="true">
      <alignment horizontal="center" vertical="center" wrapText="true"/>
    </xf>
    <xf numFmtId="0" fontId="1" borderId="2" xfId="0" applyFont="true" applyBorder="true">
      <alignment horizontal="left" vertical="center" wrapText="true"/>
    </xf>
    <xf numFmtId="0" fontId="1" borderId="3" xfId="0" applyFont="true" applyBorder="true"/>
    <xf numFmtId="0" fontId="1" borderId="5" xfId="0" applyFont="true" applyBorder="true">
      <alignment horizontal="center" vertical="center" wrapText="true"/>
    </xf>
    <xf numFmtId="0" fontId="1" borderId="11" xfId="0" applyFont="true" applyBorder="true">
      <alignment horizontal="left" vertical="center" wrapText="true"/>
    </xf>
    <xf numFmtId="0" fontId="1" borderId="9" xfId="0" applyFont="true" applyBorder="true">
      <alignment horizontal="left" vertical="center"/>
    </xf>
    <xf numFmtId="0" fontId="1" borderId="6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right" vertical="center"/>
    </xf>
    <xf numFmtId="198" fontId="3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1" borderId="1" xfId="0" applyFont="true" applyBorder="true">
      <alignment wrapText="true"/>
    </xf>
    <xf numFmtId="0" fontId="9" borderId="1" xfId="0" applyFont="true" applyBorder="true"/>
    <xf numFmtId="0" fontId="6" borderId="10" xfId="0" applyFont="true" applyBorder="true"/>
    <xf numFmtId="199" fontId="1" borderId="9" xfId="0" applyNumberFormat="true" applyFont="true" applyBorder="true">
      <alignment horizontal="left" vertical="center"/>
    </xf>
    <xf numFmtId="0" fontId="1" borderId="3" xfId="0" applyFont="true" applyBorder="true">
      <alignment horizontal="right"/>
    </xf>
    <xf numFmtId="197" fontId="3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right" vertical="center"/>
    </xf>
    <xf numFmtId="197" fontId="8" borderId="2" xfId="0" applyNumberFormat="true" applyFont="true" applyBorder="true">
      <alignment horizontal="right" vertical="center"/>
    </xf>
    <xf numFmtId="0" fontId="4" borderId="1" xfId="0" applyFont="true" applyBorder="true"/>
    <xf numFmtId="0" fontId="1" borderId="8" xfId="0" applyFont="true" applyBorder="true">
      <alignment horizontal="center" vertical="center" wrapText="true"/>
    </xf>
    <xf numFmtId="197" fontId="3" borderId="6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5" borderId="8" xfId="0" applyNumberFormat="true" applyFont="true" applyBorder="true">
      <alignment horizontal="right" vertical="center"/>
    </xf>
    <xf numFmtId="197" fontId="5" borderId="8" xfId="0" applyNumberFormat="true" applyFont="true" applyBorder="true">
      <alignment horizontal="right" vertical="center" wrapText="true"/>
    </xf>
    <xf numFmtId="197" fontId="9" borderId="8" xfId="0" applyNumberFormat="true" applyFont="true" applyBorder="true">
      <alignment horizontal="right" vertical="center"/>
    </xf>
    <xf numFmtId="0" fontId="6" borderId="5" xfId="0" applyFont="true" applyBorder="true"/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false" showRowColHeaders="true" view="normal">
      <selection activeCell="AQ32" sqref="AQ32:AQ32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0.3515625" hidden="false" outlineLevel="0"/>
    <col min="3" max="3" bestFit="false" customWidth="true" width="11.2109375" hidden="false" outlineLevel="0"/>
    <col min="4" max="5" bestFit="false" customWidth="true" width="12.2109375" hidden="false" outlineLevel="0"/>
    <col min="6" max="20" bestFit="false" customWidth="true" width="10.2109375" hidden="false" outlineLevel="0"/>
    <col min="21" max="21" bestFit="false" customWidth="true" width="11.2109375" hidden="false" outlineLevel="0"/>
    <col min="22" max="22" bestFit="false" customWidth="true" width="17.2109375" hidden="false" outlineLevel="0"/>
    <col min="23" max="25" bestFit="false" customWidth="true" width="11.2109375" hidden="false" outlineLevel="0"/>
    <col min="40" max="40" bestFit="false" customWidth="true" width="13.2109375" hidden="false" outlineLevel="0"/>
    <col min="41" max="41" bestFit="false" customWidth="true" width="11.2109375" hidden="false" outlineLevel="0"/>
  </cols>
  <sheetData>
    <row r="1" ht="9.75" customHeight="true">
      <c r="A1" s="1"/>
      <c r="B1" s="1"/>
      <c r="C1" s="1"/>
      <c r="D1" s="1"/>
      <c r="E1" s="1"/>
      <c r="F1" s="31"/>
      <c r="G1" s="1"/>
      <c r="H1" s="1"/>
      <c r="I1" s="1"/>
      <c r="J1" s="1"/>
      <c r="K1" s="1"/>
      <c r="L1" s="1"/>
      <c r="M1" s="1"/>
      <c r="N1" s="1"/>
      <c r="O1" s="1"/>
      <c r="P1" s="1"/>
      <c r="Q1" s="12"/>
      <c r="R1" s="12"/>
      <c r="S1" s="12"/>
      <c r="T1" s="12"/>
      <c r="U1" s="12"/>
      <c r="V1" s="12"/>
      <c r="W1" s="12"/>
      <c r="X1" s="12"/>
      <c r="Y1" s="12"/>
      <c r="AN1" s="12"/>
      <c r="AO1" s="12"/>
    </row>
    <row r="2" ht="9.75" customHeight="true">
      <c r="A2" s="1"/>
      <c r="B2" s="1"/>
      <c r="C2" s="1"/>
      <c r="D2" s="1"/>
      <c r="E2" s="1"/>
      <c r="F2" s="31"/>
      <c r="G2" s="1"/>
      <c r="H2" s="1"/>
      <c r="I2" s="1"/>
      <c r="J2" s="1"/>
      <c r="K2" s="1"/>
      <c r="L2" s="1"/>
      <c r="M2" s="1"/>
      <c r="N2" s="1"/>
      <c r="O2" s="1"/>
      <c r="P2" s="1"/>
      <c r="Q2" s="12"/>
      <c r="R2" s="12"/>
      <c r="S2" s="12"/>
      <c r="T2" s="12"/>
      <c r="U2" s="12"/>
      <c r="V2" s="12"/>
      <c r="W2" s="12"/>
      <c r="X2" s="12"/>
      <c r="Y2" s="12"/>
      <c r="AN2" s="12"/>
      <c r="AO2" s="12"/>
    </row>
    <row r="3" ht="9.75" customHeight="true">
      <c r="A3" s="2"/>
      <c r="B3" s="1"/>
      <c r="C3" s="1"/>
      <c r="D3" s="27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2"/>
      <c r="R3" s="39"/>
      <c r="S3" s="39"/>
      <c r="T3" s="39"/>
      <c r="U3" s="39"/>
      <c r="V3" s="39"/>
      <c r="W3" s="12"/>
      <c r="X3" s="12"/>
      <c r="Y3" s="12"/>
      <c r="AL3" s="39"/>
      <c r="AM3" s="39"/>
      <c r="AN3" s="39"/>
      <c r="AO3" s="39"/>
    </row>
    <row r="4" ht="18" customHeight="true">
      <c r="A4" s="3" t="s">
        <v>0</v>
      </c>
      <c r="B4" s="13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36"/>
      <c r="R4" s="3" t="s">
        <v>23</v>
      </c>
      <c r="S4" s="3"/>
      <c r="T4" s="3" t="s">
        <v>26</v>
      </c>
      <c r="U4" s="3"/>
      <c r="V4" s="3" t="s">
        <v>0</v>
      </c>
      <c r="W4" s="45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55"/>
      <c r="AI4" s="26"/>
      <c r="AJ4" s="26"/>
      <c r="AK4" s="58"/>
      <c r="AL4" s="3" t="s">
        <v>23</v>
      </c>
      <c r="AM4" s="3"/>
      <c r="AN4" s="3" t="s">
        <v>26</v>
      </c>
      <c r="AO4" s="3"/>
      <c r="AP4" s="71"/>
    </row>
    <row r="5" ht="18" customHeight="true">
      <c r="A5" s="3" t="s">
        <v>1</v>
      </c>
      <c r="B5" s="14" t="s">
        <v>9</v>
      </c>
      <c r="C5" s="21"/>
      <c r="D5" s="28"/>
      <c r="E5" s="30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7"/>
      <c r="R5" s="3" t="s">
        <v>24</v>
      </c>
      <c r="S5" s="3"/>
      <c r="T5" s="3" t="s">
        <v>27</v>
      </c>
      <c r="U5" s="3"/>
      <c r="V5" s="3" t="s">
        <v>1</v>
      </c>
      <c r="W5" s="46" t="s">
        <v>9</v>
      </c>
      <c r="X5" s="46"/>
      <c r="Y5" s="46"/>
      <c r="Z5" s="48"/>
      <c r="AA5" s="32"/>
      <c r="AB5" s="32"/>
      <c r="AC5" s="32"/>
      <c r="AD5" s="32"/>
      <c r="AE5" s="32"/>
      <c r="AF5" s="32"/>
      <c r="AG5" s="32"/>
      <c r="AH5" s="56"/>
      <c r="AI5" s="57"/>
      <c r="AJ5" s="57"/>
      <c r="AK5" s="37"/>
      <c r="AL5" s="3" t="s">
        <v>24</v>
      </c>
      <c r="AM5" s="3"/>
      <c r="AN5" s="3" t="s">
        <v>27</v>
      </c>
      <c r="AO5" s="3"/>
      <c r="AP5" s="7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0" t="s">
        <v>29</v>
      </c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41" t="s">
        <v>3</v>
      </c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</row>
    <row r="8" ht="20.1" customHeight="true">
      <c r="A8" s="6" t="s">
        <v>4</v>
      </c>
      <c r="B8" s="15" t="s">
        <v>10</v>
      </c>
      <c r="C8" s="15" t="s">
        <v>12</v>
      </c>
      <c r="D8" s="15" t="s">
        <v>13</v>
      </c>
      <c r="E8" s="15" t="s">
        <v>14</v>
      </c>
      <c r="F8" s="15" t="s">
        <v>15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 t="s">
        <v>25</v>
      </c>
      <c r="S8" s="15"/>
      <c r="T8" s="15"/>
      <c r="U8" s="15" t="s">
        <v>28</v>
      </c>
      <c r="V8" s="15" t="s">
        <v>4</v>
      </c>
      <c r="W8" s="15" t="s">
        <v>30</v>
      </c>
      <c r="X8" s="15"/>
      <c r="Y8" s="15"/>
      <c r="Z8" s="15" t="s">
        <v>38</v>
      </c>
      <c r="AA8" s="15"/>
      <c r="AB8" s="15"/>
      <c r="AC8" s="15"/>
      <c r="AD8" s="15" t="s">
        <v>42</v>
      </c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72"/>
    </row>
    <row r="9" ht="74.25" customHeight="true">
      <c r="A9" s="6"/>
      <c r="B9" s="15"/>
      <c r="C9" s="15"/>
      <c r="D9" s="15"/>
      <c r="E9" s="15"/>
      <c r="F9" s="33" t="s">
        <v>16</v>
      </c>
      <c r="G9" s="33"/>
      <c r="H9" s="33"/>
      <c r="I9" s="15" t="s">
        <v>20</v>
      </c>
      <c r="J9" s="15"/>
      <c r="K9" s="15"/>
      <c r="L9" s="15" t="s">
        <v>21</v>
      </c>
      <c r="M9" s="15"/>
      <c r="N9" s="15"/>
      <c r="O9" s="15" t="s">
        <v>22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 t="s">
        <v>43</v>
      </c>
      <c r="AE9" s="15"/>
      <c r="AF9" s="15" t="s">
        <v>47</v>
      </c>
      <c r="AG9" s="15"/>
      <c r="AH9" s="15"/>
      <c r="AI9" s="15"/>
      <c r="AJ9" s="15"/>
      <c r="AK9" s="15" t="s">
        <v>52</v>
      </c>
      <c r="AL9" s="15" t="s">
        <v>55</v>
      </c>
      <c r="AM9" s="15" t="s">
        <v>56</v>
      </c>
      <c r="AN9" s="15" t="s">
        <v>57</v>
      </c>
      <c r="AO9" s="15"/>
      <c r="AP9" s="72"/>
    </row>
    <row r="10" ht="20.1" customHeight="true">
      <c r="A10" s="6"/>
      <c r="B10" s="15"/>
      <c r="C10" s="15"/>
      <c r="D10" s="15"/>
      <c r="E10" s="15"/>
      <c r="F10" s="33" t="s">
        <v>17</v>
      </c>
      <c r="G10" s="33" t="s">
        <v>18</v>
      </c>
      <c r="H10" s="33" t="s">
        <v>19</v>
      </c>
      <c r="I10" s="33" t="s">
        <v>17</v>
      </c>
      <c r="J10" s="15" t="s">
        <v>18</v>
      </c>
      <c r="K10" s="15" t="s">
        <v>19</v>
      </c>
      <c r="L10" s="33" t="s">
        <v>17</v>
      </c>
      <c r="M10" s="15" t="s">
        <v>18</v>
      </c>
      <c r="N10" s="15" t="s">
        <v>19</v>
      </c>
      <c r="O10" s="33" t="s">
        <v>17</v>
      </c>
      <c r="P10" s="15" t="s">
        <v>18</v>
      </c>
      <c r="Q10" s="15" t="s">
        <v>19</v>
      </c>
      <c r="R10" s="33" t="s">
        <v>17</v>
      </c>
      <c r="S10" s="15" t="s">
        <v>18</v>
      </c>
      <c r="T10" s="15" t="s">
        <v>19</v>
      </c>
      <c r="U10" s="15"/>
      <c r="V10" s="15"/>
      <c r="W10" s="33" t="s">
        <v>16</v>
      </c>
      <c r="X10" s="15" t="s">
        <v>31</v>
      </c>
      <c r="Y10" s="15" t="s">
        <v>32</v>
      </c>
      <c r="Z10" s="33" t="s">
        <v>16</v>
      </c>
      <c r="AA10" s="15" t="s">
        <v>39</v>
      </c>
      <c r="AB10" s="15" t="s">
        <v>40</v>
      </c>
      <c r="AC10" s="15" t="s">
        <v>41</v>
      </c>
      <c r="AD10" s="15" t="s">
        <v>44</v>
      </c>
      <c r="AE10" s="15" t="s">
        <v>45</v>
      </c>
      <c r="AF10" s="15" t="s">
        <v>48</v>
      </c>
      <c r="AG10" s="15" t="s">
        <v>49</v>
      </c>
      <c r="AH10" s="15"/>
      <c r="AI10" s="15"/>
      <c r="AJ10" s="15"/>
      <c r="AK10" s="15"/>
      <c r="AL10" s="15"/>
      <c r="AM10" s="15"/>
      <c r="AN10" s="15" t="s">
        <v>58</v>
      </c>
      <c r="AO10" s="65" t="s">
        <v>59</v>
      </c>
    </row>
    <row r="11" ht="20.1" customHeight="true">
      <c r="A11" s="6"/>
      <c r="B11" s="15"/>
      <c r="C11" s="15"/>
      <c r="D11" s="15"/>
      <c r="E11" s="15"/>
      <c r="F11" s="33"/>
      <c r="G11" s="33"/>
      <c r="H11" s="33"/>
      <c r="I11" s="33"/>
      <c r="J11" s="15"/>
      <c r="K11" s="15"/>
      <c r="L11" s="33"/>
      <c r="M11" s="15"/>
      <c r="N11" s="15"/>
      <c r="O11" s="33"/>
      <c r="P11" s="15"/>
      <c r="Q11" s="15"/>
      <c r="R11" s="33"/>
      <c r="S11" s="15"/>
      <c r="T11" s="15"/>
      <c r="U11" s="15"/>
      <c r="V11" s="15"/>
      <c r="W11" s="33"/>
      <c r="X11" s="15"/>
      <c r="Y11" s="15"/>
      <c r="Z11" s="33"/>
      <c r="AA11" s="15"/>
      <c r="AB11" s="15"/>
      <c r="AC11" s="15"/>
      <c r="AD11" s="15"/>
      <c r="AE11" s="15"/>
      <c r="AF11" s="15"/>
      <c r="AG11" s="15" t="s">
        <v>50</v>
      </c>
      <c r="AH11" s="15" t="s">
        <v>51</v>
      </c>
      <c r="AI11" s="15"/>
      <c r="AJ11" s="15"/>
      <c r="AK11" s="15"/>
      <c r="AL11" s="15"/>
      <c r="AM11" s="15"/>
      <c r="AN11" s="15"/>
      <c r="AO11" s="65"/>
    </row>
    <row r="12" ht="39.95" customHeight="true">
      <c r="A12" s="6"/>
      <c r="B12" s="15"/>
      <c r="C12" s="15"/>
      <c r="D12" s="15"/>
      <c r="E12" s="15"/>
      <c r="F12" s="33"/>
      <c r="G12" s="33"/>
      <c r="H12" s="33"/>
      <c r="I12" s="33"/>
      <c r="J12" s="15"/>
      <c r="K12" s="15"/>
      <c r="L12" s="33"/>
      <c r="M12" s="15"/>
      <c r="N12" s="15"/>
      <c r="O12" s="33"/>
      <c r="P12" s="15"/>
      <c r="Q12" s="15"/>
      <c r="R12" s="33"/>
      <c r="S12" s="15"/>
      <c r="T12" s="15"/>
      <c r="U12" s="15"/>
      <c r="V12" s="15"/>
      <c r="W12" s="33"/>
      <c r="X12" s="15"/>
      <c r="Y12" s="15"/>
      <c r="Z12" s="33"/>
      <c r="AA12" s="15"/>
      <c r="AB12" s="15"/>
      <c r="AC12" s="15"/>
      <c r="AD12" s="15"/>
      <c r="AE12" s="15"/>
      <c r="AF12" s="15"/>
      <c r="AG12" s="15"/>
      <c r="AH12" s="33" t="s">
        <v>17</v>
      </c>
      <c r="AI12" s="15" t="s">
        <v>18</v>
      </c>
      <c r="AJ12" s="15" t="s">
        <v>19</v>
      </c>
      <c r="AK12" s="15"/>
      <c r="AL12" s="15"/>
      <c r="AM12" s="15"/>
      <c r="AN12" s="15"/>
      <c r="AO12" s="65"/>
    </row>
    <row r="13" ht="28.5" customHeight="true">
      <c r="A13" s="7" t="s">
        <v>5</v>
      </c>
      <c r="B13" s="16" t="n">
        <v>2</v>
      </c>
      <c r="C13" s="16" t="n">
        <v>2</v>
      </c>
      <c r="D13" s="16" t="n">
        <v>8947</v>
      </c>
      <c r="E13" s="16" t="n">
        <v>18029</v>
      </c>
      <c r="F13" s="34" t="n">
        <f>SUM(G13:H13)</f>
        <v>40</v>
      </c>
      <c r="G13" s="34" t="n">
        <f>SUM(J13, M13, P13)</f>
        <v>23</v>
      </c>
      <c r="H13" s="34" t="n">
        <f>SUM(K13, N13, Q13)</f>
        <v>17</v>
      </c>
      <c r="I13" s="34" t="n">
        <f>SUM(J13:K13)</f>
        <v>2</v>
      </c>
      <c r="J13" s="16" t="n">
        <v>1</v>
      </c>
      <c r="K13" s="16" t="n">
        <v>1</v>
      </c>
      <c r="L13" s="34" t="n">
        <f>SUM(M13:N13)</f>
        <v>28</v>
      </c>
      <c r="M13" s="16" t="n">
        <v>19</v>
      </c>
      <c r="N13" s="16" t="n">
        <v>9</v>
      </c>
      <c r="O13" s="34" t="n">
        <f>SUM(P13:Q13)</f>
        <v>10</v>
      </c>
      <c r="P13" s="16" t="n">
        <v>3</v>
      </c>
      <c r="Q13" s="16" t="n">
        <v>7</v>
      </c>
      <c r="R13" s="34" t="n">
        <f>SUM(S13:T13)</f>
        <v>181</v>
      </c>
      <c r="S13" s="16" t="n">
        <v>76</v>
      </c>
      <c r="T13" s="16" t="n">
        <v>105</v>
      </c>
      <c r="U13" s="16" t="n">
        <v>0</v>
      </c>
      <c r="V13" s="42" t="s">
        <v>5</v>
      </c>
      <c r="W13" s="34" t="n">
        <f>SUM(X13:Y13)</f>
        <v>198345</v>
      </c>
      <c r="X13" s="16" t="n">
        <v>60000</v>
      </c>
      <c r="Y13" s="16" t="n">
        <v>138345</v>
      </c>
      <c r="Z13" s="34" t="n">
        <f>SUM(AA13:AC13)</f>
        <v>0</v>
      </c>
      <c r="AA13" s="16" t="n">
        <v>0</v>
      </c>
      <c r="AB13" s="16" t="n">
        <v>0</v>
      </c>
      <c r="AC13" s="16" t="n">
        <v>0</v>
      </c>
      <c r="AD13" s="16" t="n">
        <v>0</v>
      </c>
      <c r="AE13" s="16" t="n">
        <v>165</v>
      </c>
      <c r="AF13" s="16" t="n">
        <v>1</v>
      </c>
      <c r="AG13" s="16" t="n">
        <v>1</v>
      </c>
      <c r="AH13" s="34" t="n">
        <f>SUM(AI13:AJ13)</f>
        <v>31</v>
      </c>
      <c r="AI13" s="16" t="n">
        <v>10</v>
      </c>
      <c r="AJ13" s="16" t="n">
        <v>21</v>
      </c>
      <c r="AK13" s="16" t="n">
        <v>1</v>
      </c>
      <c r="AL13" s="16" t="n">
        <v>0</v>
      </c>
      <c r="AM13" s="16" t="n">
        <v>0</v>
      </c>
      <c r="AN13" s="61" t="n">
        <v>1380</v>
      </c>
      <c r="AO13" s="66" t="n">
        <v>690</v>
      </c>
      <c r="AP13" s="12"/>
    </row>
    <row r="14" ht="28.5" customHeight="true">
      <c r="A14" s="7" t="s">
        <v>6</v>
      </c>
      <c r="B14" s="16" t="n">
        <v>1</v>
      </c>
      <c r="C14" s="16" t="n">
        <v>1</v>
      </c>
      <c r="D14" s="16" t="n">
        <v>3738</v>
      </c>
      <c r="E14" s="16" t="n">
        <v>7844</v>
      </c>
      <c r="F14" s="16" t="n">
        <v>20</v>
      </c>
      <c r="G14" s="16" t="n">
        <v>11</v>
      </c>
      <c r="H14" s="16" t="n">
        <v>9</v>
      </c>
      <c r="I14" s="16" t="n">
        <v>1</v>
      </c>
      <c r="J14" s="16" t="n">
        <v>1</v>
      </c>
      <c r="K14" s="16" t="n">
        <v>0</v>
      </c>
      <c r="L14" s="16" t="n">
        <v>14</v>
      </c>
      <c r="M14" s="16" t="n">
        <v>8</v>
      </c>
      <c r="N14" s="16" t="n">
        <v>6</v>
      </c>
      <c r="O14" s="16" t="n">
        <v>5</v>
      </c>
      <c r="P14" s="16" t="n">
        <v>2</v>
      </c>
      <c r="Q14" s="16" t="n">
        <v>3</v>
      </c>
      <c r="R14" s="16" t="n">
        <v>134</v>
      </c>
      <c r="S14" s="16" t="n">
        <v>54</v>
      </c>
      <c r="T14" s="16" t="n">
        <v>80</v>
      </c>
      <c r="U14" s="16" t="n">
        <v>0</v>
      </c>
      <c r="V14" s="42" t="s">
        <v>6</v>
      </c>
      <c r="W14" s="16" t="n">
        <v>120435</v>
      </c>
      <c r="X14" s="16" t="n">
        <v>30000</v>
      </c>
      <c r="Y14" s="16" t="n">
        <v>90435</v>
      </c>
      <c r="Z14" s="16" t="n">
        <v>0</v>
      </c>
      <c r="AA14" s="16" t="n">
        <v>0</v>
      </c>
      <c r="AB14" s="16" t="n">
        <v>0</v>
      </c>
      <c r="AC14" s="16" t="n">
        <v>0</v>
      </c>
      <c r="AD14" s="16" t="n">
        <v>0</v>
      </c>
      <c r="AE14" s="16" t="n">
        <v>115</v>
      </c>
      <c r="AF14" s="53" t="n">
        <v>0.5</v>
      </c>
      <c r="AG14" s="16" t="n">
        <v>1</v>
      </c>
      <c r="AH14" s="16" t="n">
        <v>31</v>
      </c>
      <c r="AI14" s="16" t="n">
        <v>10</v>
      </c>
      <c r="AJ14" s="16" t="n">
        <v>21</v>
      </c>
      <c r="AK14" s="16" t="n">
        <v>1</v>
      </c>
      <c r="AL14" s="16" t="n">
        <v>0</v>
      </c>
      <c r="AM14" s="16" t="n">
        <v>0</v>
      </c>
      <c r="AN14" s="61" t="n">
        <v>1380</v>
      </c>
      <c r="AO14" s="67" t="n">
        <v>690</v>
      </c>
      <c r="AP14" s="12"/>
    </row>
    <row r="15" ht="28.5" customHeight="true">
      <c r="A15" s="7" t="s">
        <v>7</v>
      </c>
      <c r="B15" s="16" t="n">
        <v>1</v>
      </c>
      <c r="C15" s="16" t="n">
        <v>1</v>
      </c>
      <c r="D15" s="16" t="n">
        <v>5209</v>
      </c>
      <c r="E15" s="16" t="n">
        <v>10185</v>
      </c>
      <c r="F15" s="16" t="n">
        <v>20</v>
      </c>
      <c r="G15" s="16" t="n">
        <v>12</v>
      </c>
      <c r="H15" s="16" t="n">
        <v>8</v>
      </c>
      <c r="I15" s="16" t="n">
        <v>1</v>
      </c>
      <c r="J15" s="16" t="n">
        <v>0</v>
      </c>
      <c r="K15" s="16" t="n">
        <v>1</v>
      </c>
      <c r="L15" s="16" t="n">
        <v>14</v>
      </c>
      <c r="M15" s="16" t="n">
        <v>11</v>
      </c>
      <c r="N15" s="16" t="n">
        <v>3</v>
      </c>
      <c r="O15" s="16" t="n">
        <v>5</v>
      </c>
      <c r="P15" s="16" t="n">
        <v>1</v>
      </c>
      <c r="Q15" s="16" t="n">
        <v>4</v>
      </c>
      <c r="R15" s="16" t="n">
        <v>47</v>
      </c>
      <c r="S15" s="16" t="n">
        <v>22</v>
      </c>
      <c r="T15" s="16" t="n">
        <v>25</v>
      </c>
      <c r="U15" s="16" t="n">
        <v>0</v>
      </c>
      <c r="V15" s="42" t="s">
        <v>7</v>
      </c>
      <c r="W15" s="16" t="n">
        <v>77910</v>
      </c>
      <c r="X15" s="16" t="n">
        <v>30000</v>
      </c>
      <c r="Y15" s="16" t="n">
        <v>47910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0</v>
      </c>
      <c r="AE15" s="16" t="n">
        <v>50</v>
      </c>
      <c r="AF15" s="53" t="n">
        <v>0.5</v>
      </c>
      <c r="AG15" s="16" t="n">
        <v>0</v>
      </c>
      <c r="AH15" s="16" t="n">
        <v>0</v>
      </c>
      <c r="AI15" s="16" t="n">
        <v>0</v>
      </c>
      <c r="AJ15" s="16" t="n">
        <v>0</v>
      </c>
      <c r="AK15" s="16" t="n">
        <v>0</v>
      </c>
      <c r="AL15" s="16" t="n">
        <v>0</v>
      </c>
      <c r="AM15" s="16" t="n">
        <v>0</v>
      </c>
      <c r="AN15" s="61" t="n">
        <v>0</v>
      </c>
      <c r="AO15" s="67" t="n">
        <v>0</v>
      </c>
      <c r="AP15" s="12"/>
    </row>
    <row r="16" ht="22.35" customHeight="true">
      <c r="A16" s="6"/>
      <c r="B16" s="17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5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61"/>
      <c r="AN16" s="61"/>
      <c r="AO16" s="67"/>
      <c r="AP16" s="12"/>
    </row>
    <row r="17" ht="22.35" customHeight="true">
      <c r="A17" s="8"/>
      <c r="B17" s="18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43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62"/>
      <c r="AN17" s="62"/>
      <c r="AO17" s="68"/>
    </row>
    <row r="18" ht="22.35" customHeight="true">
      <c r="A18" s="8"/>
      <c r="B18" s="18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43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62"/>
      <c r="AN18" s="62"/>
      <c r="AO18" s="68"/>
    </row>
    <row r="19" ht="22.35" customHeight="true">
      <c r="A19" s="8"/>
      <c r="B19" s="18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43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62"/>
      <c r="AN19" s="62"/>
      <c r="AO19" s="68"/>
    </row>
    <row r="20" ht="22.35" customHeight="true">
      <c r="A20" s="8"/>
      <c r="B20" s="18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43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62"/>
      <c r="AN20" s="62"/>
      <c r="AO20" s="68"/>
    </row>
    <row r="21" ht="22.35" customHeight="true">
      <c r="A21" s="8"/>
      <c r="B21" s="18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43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62"/>
      <c r="AN21" s="62"/>
      <c r="AO21" s="68"/>
    </row>
    <row r="22" ht="22.35" customHeight="true">
      <c r="A22" s="8"/>
      <c r="B22" s="18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43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62"/>
      <c r="AN22" s="62"/>
      <c r="AO22" s="68"/>
    </row>
    <row r="23" ht="22.35" customHeight="true">
      <c r="A23" s="8"/>
      <c r="B23" s="1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43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62"/>
      <c r="AN23" s="62"/>
      <c r="AO23" s="68"/>
    </row>
    <row r="24" ht="21.75" customHeight="true">
      <c r="A24" s="8"/>
      <c r="B24" s="1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43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62"/>
      <c r="AN24" s="62"/>
      <c r="AO24" s="68"/>
    </row>
    <row r="25" ht="21.75" customHeight="true">
      <c r="A25" s="8"/>
      <c r="B25" s="1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43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69"/>
    </row>
    <row r="26" ht="22.35" customHeight="true">
      <c r="A26" s="8"/>
      <c r="B26" s="18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35"/>
      <c r="P26" s="35"/>
      <c r="Q26" s="35"/>
      <c r="R26" s="35"/>
      <c r="S26" s="35"/>
      <c r="T26" s="35"/>
      <c r="U26" s="35"/>
      <c r="V26" s="43"/>
      <c r="W26" s="23"/>
      <c r="X26" s="23"/>
      <c r="Y26" s="23"/>
      <c r="Z26" s="23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63"/>
      <c r="AN26" s="63"/>
      <c r="AO26" s="70"/>
    </row>
    <row r="27" ht="22.35" customHeight="true">
      <c r="A27" s="8"/>
      <c r="B27" s="18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35"/>
      <c r="P27" s="35"/>
      <c r="Q27" s="35"/>
      <c r="R27" s="35"/>
      <c r="S27" s="35"/>
      <c r="T27" s="35"/>
      <c r="U27" s="35"/>
      <c r="V27" s="43"/>
      <c r="W27" s="23"/>
      <c r="X27" s="23"/>
      <c r="Y27" s="23"/>
      <c r="Z27" s="23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63"/>
      <c r="AN27" s="63"/>
      <c r="AO27" s="70"/>
    </row>
    <row r="28" ht="22.35" customHeight="true">
      <c r="A28" s="8"/>
      <c r="B28" s="18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35"/>
      <c r="P28" s="35"/>
      <c r="Q28" s="35"/>
      <c r="R28" s="35"/>
      <c r="S28" s="35"/>
      <c r="T28" s="35"/>
      <c r="U28" s="35"/>
      <c r="V28" s="43"/>
      <c r="W28" s="23"/>
      <c r="X28" s="23"/>
      <c r="Y28" s="23"/>
      <c r="Z28" s="23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63"/>
      <c r="AN28" s="63"/>
      <c r="AO28" s="70"/>
    </row>
    <row r="29" ht="22.35" customHeight="true">
      <c r="A29" s="8"/>
      <c r="B29" s="18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35"/>
      <c r="P29" s="35"/>
      <c r="Q29" s="35"/>
      <c r="R29" s="35"/>
      <c r="S29" s="35"/>
      <c r="T29" s="35"/>
      <c r="U29" s="35"/>
      <c r="V29" s="43"/>
      <c r="W29" s="23"/>
      <c r="X29" s="23"/>
      <c r="Y29" s="23"/>
      <c r="Z29" s="23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63"/>
      <c r="AN29" s="63"/>
      <c r="AO29" s="70"/>
    </row>
    <row r="30" ht="22.35" customHeight="true">
      <c r="A30" s="8"/>
      <c r="B30" s="18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35"/>
      <c r="P30" s="35"/>
      <c r="Q30" s="35"/>
      <c r="R30" s="35"/>
      <c r="S30" s="35"/>
      <c r="T30" s="35"/>
      <c r="U30" s="35"/>
      <c r="V30" s="43"/>
      <c r="W30" s="23"/>
      <c r="X30" s="23"/>
      <c r="Y30" s="23"/>
      <c r="Z30" s="23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63"/>
      <c r="AN30" s="63"/>
      <c r="AO30" s="70"/>
    </row>
    <row r="31" ht="22.35" customHeight="true">
      <c r="A31" s="8"/>
      <c r="B31" s="18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5"/>
      <c r="P31" s="35"/>
      <c r="Q31" s="35"/>
      <c r="R31" s="35"/>
      <c r="S31" s="35"/>
      <c r="T31" s="35"/>
      <c r="U31" s="35"/>
      <c r="V31" s="43"/>
      <c r="W31" s="23"/>
      <c r="X31" s="23"/>
      <c r="Y31" s="23"/>
      <c r="Z31" s="23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63"/>
      <c r="AN31" s="63"/>
      <c r="AO31" s="70"/>
    </row>
    <row r="32" ht="17.25" customHeight="true">
      <c r="A32" s="9" t="s">
        <v>8</v>
      </c>
      <c r="B32" s="19" t="s">
        <v>11</v>
      </c>
      <c r="C32" s="24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9" t="s">
        <v>8</v>
      </c>
      <c r="Z32" s="24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</row>
    <row r="33" ht="16.5" customHeight="true">
      <c r="A33" s="10"/>
      <c r="B33" s="10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10"/>
      <c r="R33" s="25"/>
      <c r="S33" s="25"/>
      <c r="T33" s="25"/>
      <c r="U33" s="25"/>
      <c r="V33" s="44"/>
      <c r="W33" s="25"/>
      <c r="X33" s="25"/>
      <c r="Y33" s="47" t="s">
        <v>33</v>
      </c>
      <c r="Z33" s="49"/>
      <c r="AA33" s="25"/>
      <c r="AB33" s="51"/>
      <c r="AC33" s="25"/>
      <c r="AD33" s="25"/>
      <c r="AE33" s="47" t="s">
        <v>46</v>
      </c>
      <c r="AF33" s="25"/>
      <c r="AG33" s="25"/>
      <c r="AH33" s="25"/>
      <c r="AI33" s="25"/>
      <c r="AJ33" s="25"/>
      <c r="AK33" s="59" t="s">
        <v>53</v>
      </c>
      <c r="AL33" s="59"/>
      <c r="AM33" s="25"/>
      <c r="AN33" s="25"/>
      <c r="AO33" s="60"/>
    </row>
    <row r="34" ht="16.5" customHeight="true">
      <c r="A34" s="11"/>
      <c r="B34" s="11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38"/>
      <c r="R34" s="26"/>
      <c r="S34" s="26"/>
      <c r="T34" s="26"/>
      <c r="U34" s="26"/>
      <c r="V34" s="1"/>
      <c r="W34" s="26"/>
      <c r="X34" s="26"/>
      <c r="Y34" s="47"/>
      <c r="Z34" s="50"/>
      <c r="AA34" s="26"/>
      <c r="AB34" s="52"/>
      <c r="AC34" s="26"/>
      <c r="AD34" s="26"/>
      <c r="AE34" s="47"/>
      <c r="AF34" s="54"/>
      <c r="AG34" s="26"/>
      <c r="AH34" s="26"/>
      <c r="AI34" s="26"/>
      <c r="AJ34" s="26"/>
      <c r="AK34" s="59"/>
      <c r="AL34" s="59"/>
      <c r="AM34" s="64"/>
      <c r="AN34" s="64"/>
      <c r="AO34" s="64"/>
    </row>
    <row r="35" ht="17.2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"/>
      <c r="W35" s="26"/>
      <c r="X35" s="26"/>
      <c r="Y35" s="25"/>
      <c r="Z35" s="26"/>
      <c r="AA35" s="1"/>
      <c r="AB35" s="26"/>
      <c r="AC35" s="26"/>
      <c r="AD35" s="26"/>
      <c r="AE35" s="25"/>
      <c r="AF35" s="26"/>
      <c r="AG35" s="26"/>
      <c r="AH35" s="26"/>
      <c r="AI35" s="26"/>
      <c r="AJ35" s="26"/>
      <c r="AK35" s="60" t="s">
        <v>54</v>
      </c>
      <c r="AL35" s="60"/>
      <c r="AM35" s="60"/>
      <c r="AN35" s="60"/>
      <c r="AO35" s="60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"/>
      <c r="W36" s="26"/>
      <c r="X36" s="26"/>
      <c r="Y36" s="1" t="s">
        <v>34</v>
      </c>
      <c r="Z36" s="26"/>
      <c r="AA36" s="1"/>
      <c r="AN36" s="12"/>
      <c r="AO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"/>
      <c r="W37" s="26"/>
      <c r="X37" s="26"/>
      <c r="Y37" s="1" t="s">
        <v>35</v>
      </c>
      <c r="Z37" s="26"/>
      <c r="AA37" s="1"/>
      <c r="AN37" s="12"/>
      <c r="AO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"/>
      <c r="W38" s="26"/>
      <c r="X38" s="26"/>
      <c r="Y38" s="1" t="s">
        <v>36</v>
      </c>
      <c r="Z38" s="26"/>
      <c r="AA38" s="1"/>
      <c r="AN38" s="12"/>
      <c r="AO38" s="12"/>
    </row>
    <row r="39" ht="21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" t="s">
        <v>37</v>
      </c>
      <c r="AN39" s="12"/>
      <c r="AO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AN40" s="12"/>
      <c r="AO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AN41" s="12"/>
      <c r="AO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AN42" s="12"/>
      <c r="AO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AN43" s="12"/>
      <c r="AO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AN44" s="12"/>
      <c r="AO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AN45" s="12"/>
      <c r="AO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AN46" s="12"/>
      <c r="AO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AN47" s="12"/>
      <c r="AO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AN48" s="12"/>
      <c r="AO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AN49" s="12"/>
      <c r="AO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AN50" s="12"/>
      <c r="AO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AN51" s="12"/>
      <c r="AO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AN52" s="12"/>
      <c r="AO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AN53" s="12"/>
      <c r="AO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AN54" s="12"/>
      <c r="AO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AN55" s="12"/>
      <c r="AO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AN56" s="12"/>
      <c r="AO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AN57" s="12"/>
      <c r="AO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AN58" s="12"/>
      <c r="AO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AN59" s="12"/>
      <c r="AO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AN60" s="12"/>
      <c r="AO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AN61" s="12"/>
      <c r="AO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AN62" s="12"/>
      <c r="AO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AN63" s="12"/>
      <c r="AO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AN64" s="12"/>
      <c r="AO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AN65" s="12"/>
      <c r="AO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AN66" s="12"/>
      <c r="AO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AN67" s="12"/>
      <c r="AO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AN68" s="12"/>
      <c r="AO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AN69" s="12"/>
      <c r="AO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AN70" s="12"/>
      <c r="AO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AN71" s="12"/>
      <c r="AO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AN72" s="12"/>
      <c r="AO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AN73" s="12"/>
      <c r="AO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AN74" s="12"/>
      <c r="AO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AN75" s="12"/>
      <c r="AO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AN76" s="12"/>
      <c r="AO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AN77" s="12"/>
      <c r="AO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AN78" s="12"/>
      <c r="AO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AN79" s="12"/>
      <c r="AO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AN80" s="12"/>
      <c r="AO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AN81" s="12"/>
      <c r="AO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AN82" s="12"/>
      <c r="AO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AN83" s="12"/>
      <c r="AO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AN84" s="12"/>
      <c r="AO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AN85" s="12"/>
      <c r="AO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AN86" s="12"/>
      <c r="AO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AN87" s="12"/>
      <c r="AO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AN88" s="12"/>
      <c r="AO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AN89" s="12"/>
      <c r="AO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AN90" s="12"/>
      <c r="AO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AN91" s="12"/>
      <c r="AO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AN92" s="12"/>
      <c r="AO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AN93" s="12"/>
      <c r="AO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AN94" s="12"/>
      <c r="AO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AN95" s="12"/>
      <c r="AO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AN96" s="12"/>
      <c r="AO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AN97" s="12"/>
      <c r="AO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AN98" s="12"/>
      <c r="AO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AN99" s="12"/>
      <c r="AO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AN100" s="12"/>
      <c r="AO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AN101" s="12"/>
      <c r="AO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AN102" s="12"/>
      <c r="AO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AN103" s="12"/>
      <c r="AO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AN104" s="12"/>
      <c r="AO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AN105" s="12"/>
      <c r="AO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AN106" s="12"/>
      <c r="AO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AN107" s="12"/>
      <c r="AO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AN108" s="12"/>
      <c r="AO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AN109" s="12"/>
      <c r="AO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AN110" s="12"/>
      <c r="AO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AN111" s="12"/>
      <c r="AO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AN112" s="12"/>
      <c r="AO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AN113" s="12"/>
      <c r="AO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AN114" s="12"/>
      <c r="AO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AN115" s="12"/>
      <c r="AO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AN116" s="12"/>
      <c r="AO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AN117" s="12"/>
      <c r="AO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AN118" s="12"/>
      <c r="AO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AN119" s="12"/>
      <c r="AO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AN120" s="12"/>
      <c r="AO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AN121" s="12"/>
      <c r="AO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AN122" s="12"/>
      <c r="AO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AN123" s="12"/>
      <c r="AO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AN124" s="12"/>
      <c r="AO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AN125" s="12"/>
      <c r="AO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AN126" s="12"/>
      <c r="AO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AN127" s="12"/>
      <c r="AO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AN128" s="12"/>
      <c r="AO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AN129" s="12"/>
      <c r="AO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AN130" s="12"/>
      <c r="AO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AN131" s="12"/>
      <c r="AO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AN132" s="12"/>
      <c r="AO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AN133" s="12"/>
      <c r="AO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AN134" s="12"/>
      <c r="AO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AN135" s="12"/>
      <c r="AO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AN136" s="12"/>
      <c r="AO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AN137" s="12"/>
      <c r="AO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AN138" s="12"/>
      <c r="AO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AN139" s="12"/>
      <c r="AO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AN140" s="12"/>
      <c r="AO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AN141" s="12"/>
      <c r="AO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AN142" s="12"/>
      <c r="AO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AN143" s="12"/>
      <c r="AO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AN144" s="12"/>
      <c r="AO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AN145" s="12"/>
      <c r="AO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AN146" s="12"/>
      <c r="AO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AN147" s="12"/>
      <c r="AO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AN148" s="12"/>
      <c r="AO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AN149" s="12"/>
      <c r="AO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AN150" s="12"/>
      <c r="AO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AN151" s="12"/>
      <c r="AO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AN152" s="12"/>
      <c r="AO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AN153" s="12"/>
      <c r="AO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AN154" s="12"/>
      <c r="AO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AN155" s="12"/>
      <c r="AO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AN156" s="12"/>
      <c r="AO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AN157" s="12"/>
      <c r="AO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AN158" s="12"/>
      <c r="AO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AN159" s="12"/>
      <c r="AO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AN160" s="12"/>
      <c r="AO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AN161" s="12"/>
      <c r="AO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AN162" s="12"/>
      <c r="AO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AN163" s="12"/>
      <c r="AO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AN164" s="12"/>
      <c r="AO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AN165" s="12"/>
      <c r="AO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AN166" s="12"/>
      <c r="AO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AN167" s="12"/>
      <c r="AO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AN168" s="12"/>
      <c r="AO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AN169" s="12"/>
      <c r="AO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AN170" s="12"/>
      <c r="AO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AN171" s="12"/>
      <c r="AO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AN172" s="12"/>
      <c r="AO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AN173" s="12"/>
      <c r="AO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AN174" s="12"/>
      <c r="AO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AN175" s="12"/>
      <c r="AO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AN176" s="12"/>
      <c r="AO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AN177" s="12"/>
      <c r="AO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AN178" s="12"/>
      <c r="AO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AN179" s="12"/>
      <c r="AO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AN180" s="12"/>
      <c r="AO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AN181" s="12"/>
      <c r="AO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AN182" s="12"/>
      <c r="AO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AN183" s="12"/>
      <c r="AO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AN184" s="12"/>
      <c r="AO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AN185" s="12"/>
      <c r="AO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AN186" s="12"/>
      <c r="AO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AN187" s="12"/>
      <c r="AO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AN188" s="12"/>
      <c r="AO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AN189" s="12"/>
      <c r="AO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AN190" s="12"/>
      <c r="AO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AN191" s="12"/>
      <c r="AO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AN192" s="12"/>
      <c r="AO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AN193" s="12"/>
      <c r="AO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AN194" s="12"/>
      <c r="AO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AN195" s="12"/>
      <c r="AO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AN196" s="12"/>
      <c r="AO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AN197" s="12"/>
      <c r="AO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AN198" s="12"/>
      <c r="AO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AN199" s="12"/>
      <c r="AO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AN200" s="12"/>
      <c r="AO200" s="12"/>
    </row>
  </sheetData>
  <mergeCells>
    <mergeCell ref="AO10:AO12"/>
    <mergeCell ref="AN10:AN12"/>
    <mergeCell ref="AK35:AO35"/>
    <mergeCell ref="AK33:AL34"/>
    <mergeCell ref="AE33:AE34"/>
    <mergeCell ref="Y33:Y34"/>
    <mergeCell ref="W10:W12"/>
    <mergeCell ref="T10:T12"/>
    <mergeCell ref="S10:S12"/>
    <mergeCell ref="V8:V12"/>
    <mergeCell ref="U8:U12"/>
    <mergeCell ref="Y10:Y12"/>
    <mergeCell ref="AE10:AE12"/>
    <mergeCell ref="W8:Y9"/>
    <mergeCell ref="AD10:AD12"/>
    <mergeCell ref="AC10:AC12"/>
    <mergeCell ref="AB10:AB12"/>
    <mergeCell ref="AA10:AA12"/>
    <mergeCell ref="Z10:Z12"/>
    <mergeCell ref="K10:K12"/>
    <mergeCell ref="X10:X12"/>
    <mergeCell ref="AN9:AO9"/>
    <mergeCell ref="AM9:AM12"/>
    <mergeCell ref="AL9:AL12"/>
    <mergeCell ref="AK9:AK12"/>
    <mergeCell ref="AF9:AJ9"/>
    <mergeCell ref="AD9:AE9"/>
    <mergeCell ref="O9:Q9"/>
    <mergeCell ref="L9:N9"/>
    <mergeCell ref="I9:K9"/>
    <mergeCell ref="AG10:AJ10"/>
    <mergeCell ref="AF10:AF12"/>
    <mergeCell ref="J10:J12"/>
    <mergeCell ref="I10:I12"/>
    <mergeCell ref="H10:H12"/>
    <mergeCell ref="G10:G12"/>
    <mergeCell ref="F10:F12"/>
    <mergeCell ref="A7:U7"/>
    <mergeCell ref="F9:H9"/>
    <mergeCell ref="AD8:AO8"/>
    <mergeCell ref="Z8:AC9"/>
    <mergeCell ref="R8:T9"/>
    <mergeCell ref="F8:Q8"/>
    <mergeCell ref="A8:A12"/>
    <mergeCell ref="R10:R12"/>
    <mergeCell ref="Q10:Q12"/>
    <mergeCell ref="P10:P12"/>
    <mergeCell ref="O10:O12"/>
    <mergeCell ref="N10:N12"/>
    <mergeCell ref="M10:M12"/>
    <mergeCell ref="L10:L12"/>
    <mergeCell ref="AH11:AJ11"/>
    <mergeCell ref="AG11:AG12"/>
    <mergeCell ref="AN4:AO4"/>
    <mergeCell ref="AL4:AM4"/>
    <mergeCell ref="T4:U4"/>
    <mergeCell ref="R4:S4"/>
    <mergeCell ref="B8:B12"/>
    <mergeCell ref="V6:AO6"/>
    <mergeCell ref="A6:U6"/>
    <mergeCell ref="AN5:AO5"/>
    <mergeCell ref="AL5:AM5"/>
    <mergeCell ref="W5:Y5"/>
    <mergeCell ref="T5:U5"/>
    <mergeCell ref="R5:S5"/>
    <mergeCell ref="E8:E12"/>
    <mergeCell ref="D8:D12"/>
    <mergeCell ref="C8:C12"/>
    <mergeCell ref="V7:AO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