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<sst xmlns="http://schemas.openxmlformats.org/spreadsheetml/2006/main" count="40">
  <si>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</si>
  <si>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</si>
  <si>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臺中市中區獨居老人服務概況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</si>
  <si>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</si>
  <si>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</si>
  <si>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</si>
  <si>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</si>
  <si>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</si>
  <si>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</si>
  <si>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</si>
  <si>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</si>
  <si>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</si>
  <si>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資料來源：本所社會課依據臺中市中區獨居老人名冊資料編製。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</si>
  <si>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</si>
  <si>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</si>
  <si>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</si>
  <si>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</si>
  <si>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</si>
  <si>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</si>
  <si>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</si>
  <si>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</si>
  <si>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</si>
  <si>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</si>
  <si>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</si>
  <si>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</si>
  <si>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</si>
  <si>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</si>
  <si>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</si>
  <si>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</si>
  <si>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</si>
  <si>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</si>
  <si>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</si>
  <si>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</si>
  <si>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</si>
  <si>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</si>
  <si>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臺中市中區區公所</t>
  </si>
  <si>
    <t>10730-04-07-3</t>
  </si>
  <si>
    <t>中華民國115年7月6日編製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</si>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</sst>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Z16" sqref="Z16:Z16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78125" hidden="false" outlineLevel="0"/>
    <col min="3" max="33" bestFit="false" customWidth="true" width="7.2109375" hidden="false" outlineLevel="0"/>
    <col min="34" max="38" bestFit="false" customWidth="true" width="7.3515625" hidden="false" outlineLevel="0"/>
    <col min="39" max="39" bestFit="false" customWidth="true" width="8.4921875" hidden="false" outlineLevel="0"/>
    <col min="40" max="40" bestFit="false" customWidth="true" width="7.921875" hidden="false" outlineLevel="0"/>
    <col min="41" max="41" bestFit="false" customWidth="true" width="8.210937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1"/>
      <c r="AJ1" s="43" t="s">
        <v>32</v>
      </c>
      <c r="AK1" s="43"/>
      <c r="AL1" s="21" t="s">
        <v>35</v>
      </c>
      <c r="AM1" s="21"/>
      <c r="AN1" s="21"/>
      <c r="AO1" s="21"/>
      <c r="AP1" s="49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2"/>
      <c r="AJ2" s="43" t="s">
        <v>33</v>
      </c>
      <c r="AK2" s="43"/>
      <c r="AL2" s="21" t="s">
        <v>36</v>
      </c>
      <c r="AM2" s="21"/>
      <c r="AN2" s="21"/>
      <c r="AO2" s="21"/>
      <c r="AP2" s="49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6" t="s">
        <v>39</v>
      </c>
      <c r="AO4" s="46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2"/>
      <c r="AN5" s="39"/>
      <c r="AO5" s="39"/>
      <c r="AP5" s="49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38"/>
      <c r="Z6" s="38"/>
      <c r="AA6" s="22" t="s">
        <v>29</v>
      </c>
      <c r="AB6" s="39"/>
      <c r="AC6" s="39"/>
      <c r="AD6" s="22" t="s">
        <v>30</v>
      </c>
      <c r="AE6" s="39"/>
      <c r="AF6" s="39"/>
      <c r="AG6" s="22" t="s">
        <v>31</v>
      </c>
      <c r="AH6" s="39"/>
      <c r="AI6" s="39"/>
      <c r="AJ6" s="22" t="s">
        <v>34</v>
      </c>
      <c r="AK6" s="39"/>
      <c r="AL6" s="39"/>
      <c r="AM6" s="22" t="s">
        <v>38</v>
      </c>
      <c r="AN6" s="22"/>
      <c r="AO6" s="22"/>
      <c r="AP6" s="49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7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234</v>
      </c>
      <c r="D8" s="23" t="n">
        <f>SUM(D9:D13)</f>
        <v>145</v>
      </c>
      <c r="E8" s="23" t="n">
        <f>SUM(E9:E13)</f>
        <v>89</v>
      </c>
      <c r="F8" s="23" t="n">
        <f>SUM(F9:F13)</f>
        <v>188</v>
      </c>
      <c r="G8" s="23" t="n">
        <f>SUM(G9:G13)</f>
        <v>122</v>
      </c>
      <c r="H8" s="23" t="n">
        <f>SUM(H9:H13)</f>
        <v>66</v>
      </c>
      <c r="I8" s="23" t="n">
        <f>SUM(I9:I13)</f>
        <v>46</v>
      </c>
      <c r="J8" s="23" t="n">
        <f>SUM(J9:J13)</f>
        <v>23</v>
      </c>
      <c r="K8" s="23" t="n">
        <f>SUM(K9:K13)</f>
        <v>23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v>0</v>
      </c>
      <c r="Y8" s="23" t="n">
        <v>0</v>
      </c>
      <c r="Z8" s="23" t="n">
        <v>0</v>
      </c>
      <c r="AA8" s="23" t="n">
        <f>AB8+AC8</f>
        <v>447</v>
      </c>
      <c r="AB8" s="40" t="n">
        <v>240</v>
      </c>
      <c r="AC8" s="40" t="n">
        <v>207</v>
      </c>
      <c r="AD8" s="23" t="n">
        <f>AE8+AF8</f>
        <v>564</v>
      </c>
      <c r="AE8" s="40" t="n">
        <v>285</v>
      </c>
      <c r="AF8" s="40" t="n">
        <v>279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8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50</v>
      </c>
      <c r="D9" s="23" t="n">
        <f>G9+J9</f>
        <v>36</v>
      </c>
      <c r="E9" s="23" t="n">
        <f>H9+K9</f>
        <v>14</v>
      </c>
      <c r="F9" s="23" t="n">
        <f>G9+H9</f>
        <v>42</v>
      </c>
      <c r="G9" s="29" t="n">
        <v>31</v>
      </c>
      <c r="H9" s="29" t="n">
        <v>11</v>
      </c>
      <c r="I9" s="23" t="n">
        <f>J9+K9</f>
        <v>8</v>
      </c>
      <c r="J9" s="29" t="n">
        <v>5</v>
      </c>
      <c r="K9" s="29" t="n">
        <v>3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40"/>
      <c r="AC9" s="40"/>
      <c r="AD9" s="23"/>
      <c r="AE9" s="40"/>
      <c r="AF9" s="40"/>
      <c r="AG9" s="23"/>
      <c r="AH9" s="33"/>
      <c r="AI9" s="33"/>
      <c r="AJ9" s="23"/>
      <c r="AK9" s="33"/>
      <c r="AL9" s="33"/>
      <c r="AM9" s="23"/>
      <c r="AN9" s="33"/>
      <c r="AO9" s="48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81</v>
      </c>
      <c r="D10" s="23" t="n">
        <f>G10+J10</f>
        <v>53</v>
      </c>
      <c r="E10" s="23" t="n">
        <f>H10+K10</f>
        <v>28</v>
      </c>
      <c r="F10" s="23" t="n">
        <f>G10+H10</f>
        <v>68</v>
      </c>
      <c r="G10" s="29" t="n">
        <v>46</v>
      </c>
      <c r="H10" s="29" t="n">
        <v>22</v>
      </c>
      <c r="I10" s="23" t="n">
        <f>J10+K10</f>
        <v>13</v>
      </c>
      <c r="J10" s="29" t="n">
        <v>7</v>
      </c>
      <c r="K10" s="29" t="n">
        <v>6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40"/>
      <c r="AC10" s="40"/>
      <c r="AD10" s="23"/>
      <c r="AE10" s="40"/>
      <c r="AF10" s="40"/>
      <c r="AG10" s="23"/>
      <c r="AH10" s="33"/>
      <c r="AI10" s="33"/>
      <c r="AJ10" s="23"/>
      <c r="AK10" s="33"/>
      <c r="AL10" s="33"/>
      <c r="AM10" s="23"/>
      <c r="AN10" s="33"/>
      <c r="AO10" s="48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59</v>
      </c>
      <c r="D11" s="23" t="n">
        <f>G11+J11</f>
        <v>34</v>
      </c>
      <c r="E11" s="23" t="n">
        <f>H11+K11</f>
        <v>25</v>
      </c>
      <c r="F11" s="23" t="n">
        <f>G11+H11</f>
        <v>48</v>
      </c>
      <c r="G11" s="29" t="n">
        <v>30</v>
      </c>
      <c r="H11" s="29" t="n">
        <v>18</v>
      </c>
      <c r="I11" s="23" t="n">
        <f>J11+K11</f>
        <v>11</v>
      </c>
      <c r="J11" s="29" t="n">
        <v>4</v>
      </c>
      <c r="K11" s="29" t="n">
        <v>7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40"/>
      <c r="AC11" s="40"/>
      <c r="AD11" s="23"/>
      <c r="AE11" s="40"/>
      <c r="AF11" s="40"/>
      <c r="AG11" s="23"/>
      <c r="AH11" s="33"/>
      <c r="AI11" s="33"/>
      <c r="AJ11" s="23"/>
      <c r="AK11" s="33"/>
      <c r="AL11" s="33"/>
      <c r="AM11" s="23"/>
      <c r="AN11" s="33"/>
      <c r="AO11" s="48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25</v>
      </c>
      <c r="D12" s="23" t="n">
        <f>G12+J12</f>
        <v>15</v>
      </c>
      <c r="E12" s="23" t="n">
        <f>H12+K12</f>
        <v>10</v>
      </c>
      <c r="F12" s="23" t="n">
        <f>G12+H12</f>
        <v>17</v>
      </c>
      <c r="G12" s="29" t="n">
        <v>10</v>
      </c>
      <c r="H12" s="29" t="n">
        <v>7</v>
      </c>
      <c r="I12" s="23" t="n">
        <f>J12+K12</f>
        <v>8</v>
      </c>
      <c r="J12" s="29" t="n">
        <v>5</v>
      </c>
      <c r="K12" s="29" t="n">
        <v>3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40"/>
      <c r="AC12" s="40"/>
      <c r="AD12" s="23"/>
      <c r="AE12" s="40"/>
      <c r="AF12" s="40"/>
      <c r="AG12" s="23"/>
      <c r="AH12" s="33"/>
      <c r="AI12" s="33"/>
      <c r="AJ12" s="23"/>
      <c r="AK12" s="33"/>
      <c r="AL12" s="33"/>
      <c r="AM12" s="23"/>
      <c r="AN12" s="33"/>
      <c r="AO12" s="48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19</v>
      </c>
      <c r="D13" s="23" t="n">
        <f>G13+J13</f>
        <v>7</v>
      </c>
      <c r="E13" s="23" t="n">
        <f>H13+K13</f>
        <v>12</v>
      </c>
      <c r="F13" s="23" t="n">
        <f>G13+H13</f>
        <v>13</v>
      </c>
      <c r="G13" s="29" t="n">
        <v>5</v>
      </c>
      <c r="H13" s="29" t="n">
        <v>8</v>
      </c>
      <c r="I13" s="23" t="n">
        <f>J13+K13</f>
        <v>6</v>
      </c>
      <c r="J13" s="29" t="n">
        <v>2</v>
      </c>
      <c r="K13" s="29" t="n">
        <v>4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40"/>
      <c r="AC13" s="40"/>
      <c r="AD13" s="23"/>
      <c r="AE13" s="40"/>
      <c r="AF13" s="40"/>
      <c r="AG13" s="23"/>
      <c r="AH13" s="33"/>
      <c r="AI13" s="33"/>
      <c r="AJ13" s="23"/>
      <c r="AK13" s="33"/>
      <c r="AL13" s="33"/>
      <c r="AM13" s="23"/>
      <c r="AN13" s="33"/>
      <c r="AO13" s="48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4" t="s">
        <v>37</v>
      </c>
      <c r="AM14" s="45"/>
      <c r="AN14" s="45"/>
      <c r="AO14" s="45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I8:AI13"/>
    <mergeCell ref="AJ8:AJ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H8:AH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M6:AO6"/>
    <mergeCell ref="X5:AO5"/>
    <mergeCell ref="A4:AM4"/>
    <mergeCell ref="C6:E6"/>
    <mergeCell ref="F6:H6"/>
    <mergeCell ref="O6:Q6"/>
    <mergeCell ref="R6:T6"/>
    <mergeCell ref="AN8:AN13"/>
    <mergeCell ref="AO8:AO13"/>
    <mergeCell ref="T8:T13"/>
    <mergeCell ref="U8:U13"/>
    <mergeCell ref="V8:V13"/>
    <mergeCell ref="W8:W13"/>
    <mergeCell ref="X8:X13"/>
    <mergeCell ref="AK8:AK13"/>
    <mergeCell ref="AL8:AL13"/>
    <mergeCell ref="AM8:AM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