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o3ohmm\Downloads\"/>
    </mc:Choice>
  </mc:AlternateContent>
  <xr:revisionPtr revIDLastSave="0" documentId="13_ncr:1_{B2486BF1-C37F-41CF-98D7-9CBDA5F505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535-08-05-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  <c r="E12" i="1"/>
  <c r="B12" i="1"/>
  <c r="E11" i="1"/>
  <c r="B11" i="1" s="1"/>
  <c r="E10" i="1"/>
  <c r="B10" i="1" s="1"/>
  <c r="E9" i="1"/>
  <c r="B9" i="1"/>
  <c r="G8" i="1"/>
  <c r="F8" i="1"/>
  <c r="D8" i="1"/>
  <c r="C8" i="1"/>
  <c r="C7" i="1" s="1"/>
  <c r="F7" i="1"/>
  <c r="D7" i="1"/>
  <c r="G7" i="1" l="1"/>
  <c r="E7" i="1" s="1"/>
  <c r="B7" i="1" s="1"/>
  <c r="E8" i="1"/>
  <c r="B8" i="1" s="1"/>
</calcChain>
</file>

<file path=xl/sharedStrings.xml><?xml version="1.0" encoding="utf-8"?>
<sst xmlns="http://schemas.openxmlformats.org/spreadsheetml/2006/main" count="41" uniqueCount="35">
  <si>
    <t xml:space="preserve"> 公　開　類</t>
  </si>
  <si>
    <t xml:space="preserve"> 年　　　報</t>
  </si>
  <si>
    <t>臺中市污水下水道建設投入經費</t>
  </si>
  <si>
    <t>投入別</t>
  </si>
  <si>
    <t>總　　　　　計</t>
  </si>
  <si>
    <t>公共下水道</t>
  </si>
  <si>
    <t>管     線</t>
  </si>
  <si>
    <t>抽  水 站</t>
  </si>
  <si>
    <t>處  理 場</t>
  </si>
  <si>
    <t>用 戶 接管</t>
  </si>
  <si>
    <t>專用下水道</t>
  </si>
  <si>
    <t xml:space="preserve">  公設專用下水道</t>
  </si>
  <si>
    <t>私設專用下水道</t>
  </si>
  <si>
    <t xml:space="preserve"> 填表</t>
  </si>
  <si>
    <t>資料來源：由本局污水營運科於內政部國土管理署-統計資料庫網際網路報送系統填報，依據污水下水道登記冊彙編。</t>
  </si>
  <si>
    <t>填表說明：本表編製1份，並依統計法規定永久保存，資料透過網際網路上傳至「臺中市公務統計行政管理系統」與內政部國土管理署-統計資料庫網際網路報送系統。</t>
  </si>
  <si>
    <t>次年2月底前編送</t>
  </si>
  <si>
    <t xml:space="preserve"> 中華民國114年 </t>
  </si>
  <si>
    <t xml:space="preserve"> 總  計 </t>
  </si>
  <si>
    <t>系統規劃設計費</t>
  </si>
  <si>
    <t xml:space="preserve"> 審核 </t>
  </si>
  <si>
    <t xml:space="preserve"> 土地費 </t>
  </si>
  <si>
    <t>業務主管人員</t>
  </si>
  <si>
    <t>主辦統計人員</t>
  </si>
  <si>
    <t xml:space="preserve"> 工　　　　程　　　　費</t>
  </si>
  <si>
    <t xml:space="preserve"> 計</t>
  </si>
  <si>
    <t>編製機關</t>
  </si>
  <si>
    <t>表　　號</t>
  </si>
  <si>
    <t>廠站工程</t>
  </si>
  <si>
    <t>中華民國115年2月7日編製</t>
  </si>
  <si>
    <t>機關首長</t>
  </si>
  <si>
    <t>臺中市政府水利局</t>
  </si>
  <si>
    <t>20535-08-05-2</t>
  </si>
  <si>
    <t>單位：新台幣千元</t>
  </si>
  <si>
    <t>管線工程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</si>
</sst>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;[Red]\-#,##0\ "/>
    <numFmt numFmtId="177" formatCode="_-* #,##0_-;\-* #,##0_-;_-* &quot;-&quot;??_-;_-@_-"/>
  </numFmts>
  <fonts count="7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2"/>
      <color rgb="FF000000"/>
      <name val="Times New Roman"/>
    </font>
    <font>
      <sz val="10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77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41" fontId="1" fillId="0" borderId="7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9"/>
  <sheetViews>
    <sheetView tabSelected="1" workbookViewId="0">
      <selection activeCell="B14" sqref="B14"/>
    </sheetView>
  </sheetViews>
  <sheetFormatPr defaultColWidth="9.28515625" defaultRowHeight="15" x14ac:dyDescent="0.25"/>
  <cols>
    <col min="1" max="1" width="38.7109375" customWidth="1"/>
    <col min="2" max="2" width="19.28515625" customWidth="1"/>
    <col min="3" max="3" width="18.140625" customWidth="1"/>
    <col min="4" max="4" width="15.7109375" customWidth="1"/>
    <col min="5" max="7" width="23.140625" customWidth="1"/>
    <col min="8" max="50" width="9.140625" customWidth="1"/>
  </cols>
  <sheetData>
    <row r="1" spans="1:50" ht="17.25" customHeight="1" x14ac:dyDescent="0.25">
      <c r="A1" s="1" t="s">
        <v>0</v>
      </c>
      <c r="B1" s="10"/>
      <c r="C1" s="8"/>
      <c r="D1" s="8"/>
      <c r="E1" s="8"/>
      <c r="F1" s="26" t="s">
        <v>26</v>
      </c>
      <c r="G1" s="26" t="s">
        <v>31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ht="18" customHeight="1" x14ac:dyDescent="0.25">
      <c r="A2" s="1" t="s">
        <v>1</v>
      </c>
      <c r="B2" s="11" t="s">
        <v>16</v>
      </c>
      <c r="C2" s="2"/>
      <c r="D2" s="2"/>
      <c r="E2" s="25"/>
      <c r="F2" s="26" t="s">
        <v>27</v>
      </c>
      <c r="G2" s="26" t="s">
        <v>32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spans="1:50" ht="24" customHeight="1" x14ac:dyDescent="0.25">
      <c r="A3" s="28" t="s">
        <v>2</v>
      </c>
      <c r="B3" s="28"/>
      <c r="C3" s="28"/>
      <c r="D3" s="28"/>
      <c r="E3" s="28"/>
      <c r="F3" s="29"/>
      <c r="G3" s="29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pans="1:50" ht="16.149999999999999" customHeight="1" x14ac:dyDescent="0.25">
      <c r="A4" s="2"/>
      <c r="B4" s="32" t="s">
        <v>17</v>
      </c>
      <c r="C4" s="32"/>
      <c r="D4" s="32"/>
      <c r="E4" s="32"/>
      <c r="F4" s="32"/>
      <c r="G4" s="12" t="s">
        <v>33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spans="1:50" ht="22.5" customHeight="1" x14ac:dyDescent="0.25">
      <c r="A5" s="31" t="s">
        <v>3</v>
      </c>
      <c r="B5" s="30" t="s">
        <v>18</v>
      </c>
      <c r="C5" s="30" t="s">
        <v>19</v>
      </c>
      <c r="D5" s="30" t="s">
        <v>21</v>
      </c>
      <c r="E5" s="30" t="s">
        <v>24</v>
      </c>
      <c r="F5" s="30"/>
      <c r="G5" s="30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spans="1:50" ht="36.75" customHeight="1" x14ac:dyDescent="0.25">
      <c r="A6" s="31"/>
      <c r="B6" s="30"/>
      <c r="C6" s="30"/>
      <c r="D6" s="30"/>
      <c r="E6" s="13" t="s">
        <v>25</v>
      </c>
      <c r="F6" s="13" t="s">
        <v>28</v>
      </c>
      <c r="G6" s="20" t="s">
        <v>34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spans="1:50" ht="24.75" customHeight="1" x14ac:dyDescent="0.25">
      <c r="A7" s="3" t="s">
        <v>4</v>
      </c>
      <c r="B7" s="14">
        <f>SUM(C7:E7)</f>
        <v>1650486</v>
      </c>
      <c r="C7" s="14">
        <f>C8+C13</f>
        <v>0</v>
      </c>
      <c r="D7" s="14">
        <f>D8+D14</f>
        <v>326122</v>
      </c>
      <c r="E7" s="14">
        <f t="shared" ref="E7:E12" si="0">SUM(F7:G7)</f>
        <v>1324364</v>
      </c>
      <c r="F7" s="14">
        <f>F8+F13</f>
        <v>49649</v>
      </c>
      <c r="G7" s="21">
        <f>G8+G13</f>
        <v>1274715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 ht="22.5" customHeight="1" x14ac:dyDescent="0.25">
      <c r="A8" s="4" t="s">
        <v>5</v>
      </c>
      <c r="B8" s="15">
        <f t="shared" ref="B8:B13" si="1">SUM(C8:E8)</f>
        <v>1650486</v>
      </c>
      <c r="C8" s="15">
        <f>SUM(C9:C12)</f>
        <v>0</v>
      </c>
      <c r="D8" s="15">
        <f>SUM(D9:D12)</f>
        <v>326122</v>
      </c>
      <c r="E8" s="15">
        <f t="shared" si="0"/>
        <v>1324364</v>
      </c>
      <c r="F8" s="15">
        <f>SUM(F9:F12)</f>
        <v>49649</v>
      </c>
      <c r="G8" s="22">
        <f>SUM(G9:G12)</f>
        <v>1274715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spans="1:50" ht="22.5" customHeight="1" x14ac:dyDescent="0.25">
      <c r="A9" s="5" t="s">
        <v>6</v>
      </c>
      <c r="B9" s="15">
        <f t="shared" si="1"/>
        <v>105864</v>
      </c>
      <c r="C9" s="17">
        <v>0</v>
      </c>
      <c r="D9" s="15">
        <v>0</v>
      </c>
      <c r="E9" s="15">
        <f t="shared" si="0"/>
        <v>105864</v>
      </c>
      <c r="F9" s="15">
        <v>0</v>
      </c>
      <c r="G9" s="22">
        <v>105864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spans="1:50" ht="22.5" customHeight="1" x14ac:dyDescent="0.25">
      <c r="A10" s="5" t="s">
        <v>7</v>
      </c>
      <c r="B10" s="15">
        <f t="shared" si="1"/>
        <v>0</v>
      </c>
      <c r="C10" s="17">
        <v>0</v>
      </c>
      <c r="D10" s="15">
        <v>0</v>
      </c>
      <c r="E10" s="15">
        <f t="shared" si="0"/>
        <v>0</v>
      </c>
      <c r="F10" s="15">
        <v>0</v>
      </c>
      <c r="G10" s="23">
        <v>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spans="1:50" ht="22.5" customHeight="1" x14ac:dyDescent="0.25">
      <c r="A11" s="5" t="s">
        <v>8</v>
      </c>
      <c r="B11" s="15">
        <f t="shared" si="1"/>
        <v>375771</v>
      </c>
      <c r="C11" s="17">
        <v>0</v>
      </c>
      <c r="D11" s="15">
        <v>326122</v>
      </c>
      <c r="E11" s="15">
        <f t="shared" si="0"/>
        <v>49649</v>
      </c>
      <c r="F11" s="15">
        <v>49649</v>
      </c>
      <c r="G11" s="22">
        <v>0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spans="1:50" ht="22.5" customHeight="1" x14ac:dyDescent="0.25">
      <c r="A12" s="5" t="s">
        <v>9</v>
      </c>
      <c r="B12" s="15">
        <f t="shared" si="1"/>
        <v>1168851</v>
      </c>
      <c r="C12" s="17">
        <v>0</v>
      </c>
      <c r="D12" s="15">
        <v>0</v>
      </c>
      <c r="E12" s="15">
        <f t="shared" si="0"/>
        <v>1168851</v>
      </c>
      <c r="F12" s="15">
        <v>0</v>
      </c>
      <c r="G12" s="22">
        <v>1168851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spans="1:50" ht="28.5" customHeight="1" x14ac:dyDescent="0.25">
      <c r="A13" s="4" t="s">
        <v>10</v>
      </c>
      <c r="B13" s="14">
        <f>SUM(C13:E13)</f>
        <v>0</v>
      </c>
      <c r="C13" s="15">
        <v>0</v>
      </c>
      <c r="D13" s="15">
        <v>0</v>
      </c>
      <c r="E13" s="15">
        <v>0</v>
      </c>
      <c r="F13" s="15">
        <v>0</v>
      </c>
      <c r="G13" s="22">
        <v>0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spans="1:50" ht="24.75" customHeight="1" x14ac:dyDescent="0.25">
      <c r="A14" s="6" t="s">
        <v>11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22">
        <v>0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spans="1:50" ht="24.75" customHeight="1" x14ac:dyDescent="0.25">
      <c r="A15" s="5" t="s">
        <v>6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22">
        <v>0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spans="1:50" ht="24.75" customHeight="1" x14ac:dyDescent="0.25">
      <c r="A16" s="5" t="s">
        <v>7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22">
        <v>0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spans="1:50" ht="24.75" customHeight="1" x14ac:dyDescent="0.25">
      <c r="A17" s="5" t="s">
        <v>8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22">
        <v>0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spans="1:50" ht="24.75" customHeight="1" x14ac:dyDescent="0.25">
      <c r="A18" s="5" t="s">
        <v>12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22">
        <v>0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spans="1:50" ht="24.75" customHeight="1" x14ac:dyDescent="0.25">
      <c r="A19" s="5" t="s">
        <v>6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22">
        <v>0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spans="1:50" ht="24.75" customHeight="1" x14ac:dyDescent="0.25">
      <c r="A20" s="5" t="s">
        <v>7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22">
        <v>0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spans="1:50" ht="24.75" customHeight="1" x14ac:dyDescent="0.25">
      <c r="A21" s="5" t="s">
        <v>8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22">
        <v>0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spans="1:50" ht="16.149999999999999" customHeight="1" x14ac:dyDescent="0.25">
      <c r="A22" s="3"/>
      <c r="B22" s="1"/>
      <c r="C22" s="1"/>
      <c r="D22" s="1"/>
      <c r="E22" s="1"/>
      <c r="F22" s="1"/>
      <c r="G22" s="24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spans="1:50" ht="14.1" customHeight="1" x14ac:dyDescent="0.25">
      <c r="A23" s="7"/>
      <c r="B23" s="16"/>
      <c r="C23" s="16"/>
      <c r="D23" s="16"/>
      <c r="E23" s="16"/>
      <c r="F23" s="27" t="s">
        <v>29</v>
      </c>
      <c r="G23" s="27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spans="1:50" ht="14.1" customHeight="1" x14ac:dyDescent="0.25">
      <c r="A24" s="8" t="s">
        <v>13</v>
      </c>
      <c r="B24" s="8"/>
      <c r="C24" s="8" t="s">
        <v>20</v>
      </c>
      <c r="D24" s="18" t="s">
        <v>22</v>
      </c>
      <c r="E24" s="8"/>
      <c r="F24" s="19" t="s">
        <v>30</v>
      </c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spans="1:50" ht="14.1" customHeight="1" x14ac:dyDescent="0.25">
      <c r="A25" s="8"/>
      <c r="B25" s="8"/>
      <c r="C25" s="8"/>
      <c r="D25" s="18" t="s">
        <v>23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spans="1:50" ht="15.75" customHeight="1" x14ac:dyDescent="0.25">
      <c r="A26" s="8" t="s">
        <v>14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spans="1:50" ht="18.75" customHeight="1" x14ac:dyDescent="0.25">
      <c r="A27" s="9" t="s">
        <v>15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spans="1:50" ht="14.1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spans="1:50" ht="16.149999999999999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spans="1:50" ht="16.149999999999999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spans="1:50" ht="16.149999999999999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spans="1:50" ht="16.149999999999999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spans="1:50" ht="16.149999999999999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spans="1:50" ht="16.149999999999999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ht="16.149999999999999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spans="1:50" ht="16.149999999999999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spans="1:50" ht="16.149999999999999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spans="1:50" ht="16.149999999999999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spans="1:50" ht="16.149999999999999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spans="1:50" ht="16.149999999999999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spans="1:50" ht="16.149999999999999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spans="1:50" ht="16.149999999999999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spans="1:50" ht="16.149999999999999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spans="1:50" ht="16.149999999999999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spans="1:50" ht="16.149999999999999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spans="1:50" ht="16.149999999999999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spans="1:50" ht="16.149999999999999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spans="1:50" ht="16.149999999999999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spans="1:50" ht="16.149999999999999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spans="1:50" ht="16.149999999999999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spans="1:50" ht="16.149999999999999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spans="1:50" ht="16.149999999999999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spans="1:50" ht="16.149999999999999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spans="1:50" ht="16.149999999999999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spans="1:50" ht="16.149999999999999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spans="1:50" ht="16.149999999999999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spans="1:50" ht="16.149999999999999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spans="1:50" ht="16.149999999999999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spans="1:50" ht="16.149999999999999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spans="1:50" ht="16.149999999999999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spans="1:50" ht="16.149999999999999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spans="1:50" ht="16.149999999999999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spans="1:50" ht="16.149999999999999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spans="1:50" ht="16.149999999999999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spans="1:50" ht="16.149999999999999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spans="1:50" ht="16.149999999999999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spans="1:50" ht="16.149999999999999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spans="1:50" ht="16.149999999999999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spans="1:50" ht="16.149999999999999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spans="1:50" ht="16.149999999999999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spans="1:50" ht="16.149999999999999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spans="1:50" ht="16.149999999999999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spans="1:50" ht="16.149999999999999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spans="1:50" ht="16.149999999999999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spans="1:50" ht="16.149999999999999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spans="1:50" ht="16.149999999999999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spans="1:50" ht="16.149999999999999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spans="1:50" ht="16.149999999999999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spans="1:50" ht="16.149999999999999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spans="1:50" ht="16.149999999999999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spans="1:50" ht="16.149999999999999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spans="1:50" ht="16.149999999999999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spans="1:50" ht="16.149999999999999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spans="1:50" ht="16.149999999999999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spans="1:50" ht="16.149999999999999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spans="1:50" ht="16.149999999999999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spans="1:50" ht="16.149999999999999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spans="1:50" ht="16.149999999999999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spans="1:50" ht="16.149999999999999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spans="1:50" ht="16.149999999999999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spans="1:50" ht="16.149999999999999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spans="1:50" ht="16.149999999999999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spans="1:50" ht="16.149999999999999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spans="1:50" ht="16.149999999999999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spans="1:50" ht="16.149999999999999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spans="1:50" ht="16.149999999999999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spans="1:50" ht="16.149999999999999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spans="1:50" ht="16.149999999999999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spans="1:50" ht="16.149999999999999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spans="1:50" ht="16.149999999999999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spans="1:50" ht="16.149999999999999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spans="1:50" ht="16.149999999999999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spans="1:50" ht="16.149999999999999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spans="1:50" ht="16.149999999999999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spans="1:50" ht="16.149999999999999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spans="1:50" ht="16.149999999999999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spans="1:50" ht="16.149999999999999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spans="1:50" ht="16.149999999999999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spans="1:50" ht="16.149999999999999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spans="1:50" ht="16.149999999999999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spans="1:50" ht="16.149999999999999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spans="1:50" ht="16.149999999999999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spans="1:50" ht="16.149999999999999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spans="1:50" ht="16.149999999999999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spans="1:50" ht="16.149999999999999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spans="1:50" ht="16.149999999999999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spans="1:50" ht="16.149999999999999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spans="1:50" ht="16.149999999999999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spans="1:50" ht="16.149999999999999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spans="1:50" ht="16.149999999999999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spans="1:50" ht="16.149999999999999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spans="1:50" ht="16.149999999999999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spans="1:50" ht="16.149999999999999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spans="1:50" ht="16.149999999999999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spans="1:50" ht="16.149999999999999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spans="1:50" ht="16.149999999999999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spans="1:50" ht="16.149999999999999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spans="1:50" ht="16.149999999999999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spans="1:50" ht="16.149999999999999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spans="1:50" ht="16.149999999999999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spans="1:50" ht="16.149999999999999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spans="1:50" ht="16.149999999999999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spans="1:50" ht="16.149999999999999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spans="1:50" ht="16.149999999999999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spans="1:50" ht="16.149999999999999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spans="1:50" ht="16.149999999999999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spans="1:50" ht="16.149999999999999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spans="1:50" ht="16.149999999999999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spans="1:50" ht="16.149999999999999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spans="1:50" ht="16.149999999999999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spans="1:50" ht="16.149999999999999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spans="1:50" ht="16.149999999999999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spans="1:50" ht="16.149999999999999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spans="1:50" ht="16.149999999999999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spans="1:50" ht="16.149999999999999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spans="1:50" ht="16.149999999999999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spans="1:50" ht="16.149999999999999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spans="1:50" ht="16.149999999999999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spans="1:50" ht="16.149999999999999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spans="1:50" ht="16.149999999999999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spans="1:50" ht="16.149999999999999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spans="1:50" ht="16.149999999999999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spans="1:50" ht="16.149999999999999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spans="1:50" ht="16.149999999999999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spans="1:50" ht="16.149999999999999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spans="1:50" ht="16.149999999999999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spans="1:50" ht="16.149999999999999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spans="1:50" ht="16.149999999999999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spans="1:50" ht="16.149999999999999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spans="1:50" ht="16.149999999999999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spans="1:50" ht="16.149999999999999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spans="1:50" ht="16.149999999999999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spans="1:50" ht="16.149999999999999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spans="1:50" ht="16.149999999999999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spans="1:50" ht="16.149999999999999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spans="1:50" ht="16.149999999999999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spans="1:50" ht="16.149999999999999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spans="1:50" ht="16.149999999999999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spans="1:50" ht="16.149999999999999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spans="1:50" ht="16.149999999999999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spans="1:50" ht="16.149999999999999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spans="1:50" ht="16.149999999999999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spans="1:50" ht="16.149999999999999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spans="1:50" ht="16.149999999999999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spans="1:50" ht="16.149999999999999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spans="1:50" ht="16.149999999999999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spans="1:50" ht="16.149999999999999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spans="1:50" ht="16.149999999999999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spans="1:50" ht="16.149999999999999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spans="1:50" ht="16.149999999999999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spans="1:50" ht="16.149999999999999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spans="1:50" ht="16.149999999999999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spans="1:50" ht="16.149999999999999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spans="1:50" ht="16.149999999999999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spans="1:50" ht="16.149999999999999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spans="1:50" ht="16.149999999999999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spans="1:50" ht="16.149999999999999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spans="1:50" ht="16.149999999999999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spans="1:50" ht="16.149999999999999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spans="1:50" ht="16.149999999999999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spans="1:50" ht="16.149999999999999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spans="1:50" ht="16.149999999999999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spans="1:50" ht="16.149999999999999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spans="1:50" ht="16.149999999999999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spans="1:50" ht="16.149999999999999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spans="1:50" ht="16.149999999999999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spans="1:50" ht="16.149999999999999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spans="1:50" ht="16.149999999999999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spans="1:50" ht="16.149999999999999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</sheetData>
  <mergeCells count="8">
    <mergeCell ref="F23:G23"/>
    <mergeCell ref="A3:G3"/>
    <mergeCell ref="D5:D6"/>
    <mergeCell ref="A5:A6"/>
    <mergeCell ref="E5:G5"/>
    <mergeCell ref="B5:B6"/>
    <mergeCell ref="C5:C6"/>
    <mergeCell ref="B4:F4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20535-08-05-2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2026-02-26T08:53:27Z</dcterms:modified>
</cp:coreProperties>
</file>