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2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<sst xmlns="http://schemas.openxmlformats.org/spreadsheetml/2006/main" count="38">
  <si>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</si>
  <si>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</si>
  <si>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教育型態別</t>
  </si>
  <si>
    <t>非學校型態</t>
  </si>
  <si>
    <t>個人</t>
  </si>
  <si>
    <t>團體</t>
  </si>
  <si>
    <t>機構</t>
  </si>
  <si>
    <t>學校型態</t>
  </si>
  <si>
    <t>公立</t>
  </si>
  <si>
    <t>私立</t>
  </si>
  <si>
    <t>填表</t>
  </si>
  <si>
    <t>資料來源：由本局會計室根據教育部統計處「高級中等學校公務與調查統計報表網路報送系統」及「國中、小(含進修部)定期公務統計報
          表網路填報作業系統」資料彙編。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</si>
  <si>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</si>
  <si>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</si>
  <si>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臺中市實驗教育概況</t>
  </si>
  <si>
    <t>中華民國114學年度</t>
  </si>
  <si>
    <t xml:space="preserve">所  數 </t>
  </si>
  <si>
    <t>學生數</t>
  </si>
  <si>
    <t>國小部</t>
  </si>
  <si>
    <t>總計</t>
  </si>
  <si>
    <t>審核</t>
  </si>
  <si>
    <t>一年級</t>
  </si>
  <si>
    <t>二年級</t>
  </si>
  <si>
    <t>業務主管人員</t>
  </si>
  <si>
    <t>主辦統計人員</t>
  </si>
  <si>
    <t>三年級</t>
  </si>
  <si>
    <t>四年級</t>
  </si>
  <si>
    <t>五年級</t>
  </si>
  <si>
    <t>六年級</t>
  </si>
  <si>
    <t>機關首長</t>
  </si>
  <si>
    <t>國中部</t>
  </si>
  <si>
    <t>編製機關</t>
  </si>
  <si>
    <t>表　　號</t>
  </si>
  <si>
    <t>高中部</t>
  </si>
  <si>
    <t>臺中市政府教育局</t>
  </si>
  <si>
    <t>10411-01-52-2</t>
  </si>
  <si>
    <t>單位：所、人</t>
  </si>
  <si>
    <t xml:space="preserve">  中華民國115年2月10日編製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</si>
</sst>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_-* #,##0_-;\-* #,##0_-;_-* &quot;-&quot;_-;_-@_-" numFmtId="198"/>
    <numFmt formatCode="\3\5\3\2\-0\1\-0\2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/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/>
    </xf>
    <xf numFmtId="197" fontId="3" fillId="2" borderId="8" xfId="0" applyNumberFormat="true" applyFont="true" applyFill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8" fontId="3" borderId="9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3" fontId="3" borderId="0" xfId="0" applyNumberFormat="true" applyFont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8" fontId="3" borderId="3" xfId="0" applyNumberFormat="true" applyFont="true" applyBorder="true">
      <alignment horizontal="center" vertical="center"/>
    </xf>
    <xf numFmtId="3" fontId="3" borderId="0" xfId="0" applyNumberFormat="true" applyFont="true"/>
    <xf numFmtId="0" fontId="4" borderId="0" xfId="0" applyFont="true">
      <alignment vertical="center" wrapText="true"/>
    </xf>
    <xf numFmtId="0" fontId="4" borderId="3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1" borderId="11" xfId="0" applyFont="true" applyBorder="true">
      <alignment vertical="center"/>
    </xf>
    <xf numFmtId="0" fontId="1" borderId="4" xfId="0" applyFont="true" applyBorder="true">
      <alignment vertical="center"/>
    </xf>
    <xf numFmtId="199" fontId="3" borderId="1" xfId="0" applyNumberFormat="true" applyFont="true" applyBorder="true">
      <alignment horizontal="center" vertical="center"/>
    </xf>
    <xf numFmtId="0" fontId="2" borderId="2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6.2109375" hidden="false" outlineLevel="0"/>
    <col min="18" max="50" bestFit="false" customWidth="true" width="9.2109375" hidden="false" outlineLevel="0"/>
  </cols>
  <sheetData>
    <row r="1" ht="18" customHeight="true">
      <c r="A1" s="1" t="s">
        <v>0</v>
      </c>
      <c r="B1" s="15"/>
      <c r="C1" s="25"/>
      <c r="D1" s="25"/>
      <c r="E1" s="25"/>
      <c r="F1" s="25"/>
      <c r="G1" s="25"/>
      <c r="H1" s="25"/>
      <c r="I1" s="31"/>
      <c r="J1" s="31"/>
      <c r="K1" s="31"/>
      <c r="L1" s="33"/>
      <c r="M1" s="35" t="s">
        <v>31</v>
      </c>
      <c r="N1" s="36"/>
      <c r="O1" s="1" t="s">
        <v>34</v>
      </c>
      <c r="P1" s="1"/>
      <c r="Q1" s="1"/>
      <c r="R1" s="43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8" customHeight="true">
      <c r="A2" s="1" t="s">
        <v>1</v>
      </c>
      <c r="B2" s="16" t="s">
        <v>13</v>
      </c>
      <c r="C2" s="26"/>
      <c r="D2" s="26"/>
      <c r="E2" s="26"/>
      <c r="F2" s="26"/>
      <c r="G2" s="26"/>
      <c r="H2" s="26"/>
      <c r="I2" s="32"/>
      <c r="J2" s="32"/>
      <c r="K2" s="32"/>
      <c r="L2" s="34"/>
      <c r="M2" s="35" t="s">
        <v>32</v>
      </c>
      <c r="N2" s="36"/>
      <c r="O2" s="37" t="s">
        <v>35</v>
      </c>
      <c r="P2" s="37"/>
      <c r="Q2" s="37"/>
      <c r="R2" s="43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5.5" customHeight="true">
      <c r="A3" s="2"/>
      <c r="B3" s="2" t="s">
        <v>14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8"/>
      <c r="Q3" s="38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8" customHeight="true">
      <c r="A4" s="3"/>
      <c r="B4" s="17" t="s">
        <v>15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39"/>
      <c r="Q4" s="40" t="s">
        <v>36</v>
      </c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2</v>
      </c>
      <c r="B5" s="18" t="s">
        <v>16</v>
      </c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/>
      <c r="B6" s="18"/>
      <c r="C6" s="1" t="s">
        <v>18</v>
      </c>
      <c r="D6" s="1"/>
      <c r="E6" s="1"/>
      <c r="F6" s="1"/>
      <c r="G6" s="1"/>
      <c r="H6" s="1"/>
      <c r="I6" s="1"/>
      <c r="J6" s="1" t="s">
        <v>30</v>
      </c>
      <c r="K6" s="1"/>
      <c r="L6" s="1"/>
      <c r="M6" s="1"/>
      <c r="N6" s="1" t="s">
        <v>33</v>
      </c>
      <c r="O6" s="1"/>
      <c r="P6" s="1"/>
      <c r="Q6" s="1"/>
      <c r="R6" s="43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7.25" customHeight="true">
      <c r="A7" s="4"/>
      <c r="B7" s="18"/>
      <c r="C7" s="1" t="s">
        <v>19</v>
      </c>
      <c r="D7" s="1" t="s">
        <v>21</v>
      </c>
      <c r="E7" s="1" t="s">
        <v>22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19</v>
      </c>
      <c r="K7" s="1" t="s">
        <v>21</v>
      </c>
      <c r="L7" s="1" t="s">
        <v>22</v>
      </c>
      <c r="M7" s="1" t="s">
        <v>25</v>
      </c>
      <c r="N7" s="1" t="s">
        <v>19</v>
      </c>
      <c r="O7" s="1" t="s">
        <v>21</v>
      </c>
      <c r="P7" s="1" t="s">
        <v>22</v>
      </c>
      <c r="Q7" s="41" t="s">
        <v>25</v>
      </c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20.25" customHeight="true">
      <c r="A8" s="5" t="s">
        <v>3</v>
      </c>
      <c r="B8" s="19" t="n">
        <f>B10+B11</f>
        <v>20</v>
      </c>
      <c r="C8" s="27" t="n">
        <f>SUM(C9:C11)</f>
        <v>953</v>
      </c>
      <c r="D8" s="27" t="n">
        <f>SUM(D9:D11)</f>
        <v>141</v>
      </c>
      <c r="E8" s="27" t="n">
        <f>SUM(E9:E11)</f>
        <v>130</v>
      </c>
      <c r="F8" s="27" t="n">
        <f>SUM(F9:F11)</f>
        <v>149</v>
      </c>
      <c r="G8" s="27" t="n">
        <f>SUM(G9:G11)</f>
        <v>180</v>
      </c>
      <c r="H8" s="27" t="n">
        <f>SUM(H9:H11)</f>
        <v>193</v>
      </c>
      <c r="I8" s="27" t="n">
        <f>SUM(I9:I11)</f>
        <v>160</v>
      </c>
      <c r="J8" s="27" t="n">
        <f>SUM(J9:J11)</f>
        <v>360</v>
      </c>
      <c r="K8" s="27" t="n">
        <f>SUM(K9:K11)</f>
        <v>116</v>
      </c>
      <c r="L8" s="27" t="n">
        <f>SUM(L9:L11)</f>
        <v>121</v>
      </c>
      <c r="M8" s="27" t="n">
        <f>SUM(M9:M11)</f>
        <v>123</v>
      </c>
      <c r="N8" s="27" t="n">
        <f>SUM(N9:N11)</f>
        <v>281</v>
      </c>
      <c r="O8" s="27" t="n">
        <f>SUM(O9:O11)</f>
        <v>63</v>
      </c>
      <c r="P8" s="27" t="n">
        <f>SUM(P9:P11)</f>
        <v>104</v>
      </c>
      <c r="Q8" s="27" t="n">
        <f>SUM(Q9:Q11)</f>
        <v>114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0.25" customHeight="true">
      <c r="A9" s="6" t="s">
        <v>4</v>
      </c>
      <c r="B9" s="20"/>
      <c r="C9" s="28" t="n">
        <f>SUM(D9:I9)</f>
        <v>274</v>
      </c>
      <c r="D9" s="28" t="n">
        <v>33</v>
      </c>
      <c r="E9" s="28" t="n">
        <v>25</v>
      </c>
      <c r="F9" s="28" t="n">
        <v>46</v>
      </c>
      <c r="G9" s="28" t="n">
        <v>51</v>
      </c>
      <c r="H9" s="28" t="n">
        <v>61</v>
      </c>
      <c r="I9" s="28" t="n">
        <v>58</v>
      </c>
      <c r="J9" s="28" t="n">
        <f>SUM(K9:M9)</f>
        <v>135</v>
      </c>
      <c r="K9" s="28" t="n">
        <v>41</v>
      </c>
      <c r="L9" s="28" t="n">
        <v>47</v>
      </c>
      <c r="M9" s="28" t="n">
        <v>47</v>
      </c>
      <c r="N9" s="28" t="n">
        <f>SUM(O9:Q9)</f>
        <v>172</v>
      </c>
      <c r="O9" s="28" t="n">
        <v>25</v>
      </c>
      <c r="P9" s="28" t="n">
        <v>69</v>
      </c>
      <c r="Q9" s="28" t="n">
        <v>78</v>
      </c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0.25" customHeight="true">
      <c r="A10" s="6" t="s">
        <v>5</v>
      </c>
      <c r="B10" s="21" t="n">
        <v>12</v>
      </c>
      <c r="C10" s="28" t="n">
        <f>SUM(D10:I10)</f>
        <v>124</v>
      </c>
      <c r="D10" s="28" t="n">
        <v>15</v>
      </c>
      <c r="E10" s="28" t="n">
        <v>16</v>
      </c>
      <c r="F10" s="28" t="n">
        <v>18</v>
      </c>
      <c r="G10" s="28" t="n">
        <v>28</v>
      </c>
      <c r="H10" s="28" t="n">
        <v>28</v>
      </c>
      <c r="I10" s="28" t="n">
        <v>19</v>
      </c>
      <c r="J10" s="28" t="n">
        <f>SUM(K10:M10)</f>
        <v>32</v>
      </c>
      <c r="K10" s="28" t="n">
        <v>14</v>
      </c>
      <c r="L10" s="28" t="n">
        <v>10</v>
      </c>
      <c r="M10" s="28" t="n">
        <v>8</v>
      </c>
      <c r="N10" s="28" t="n">
        <f>SUM(O10:Q10)</f>
        <v>19</v>
      </c>
      <c r="O10" s="28" t="n">
        <v>7</v>
      </c>
      <c r="P10" s="28" t="n">
        <v>4</v>
      </c>
      <c r="Q10" s="28" t="n">
        <v>8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0.25" customHeight="true">
      <c r="A11" s="6" t="s">
        <v>6</v>
      </c>
      <c r="B11" s="21" t="n">
        <v>8</v>
      </c>
      <c r="C11" s="28" t="n">
        <f>SUM(D11:I11)</f>
        <v>555</v>
      </c>
      <c r="D11" s="28" t="n">
        <v>93</v>
      </c>
      <c r="E11" s="28" t="n">
        <v>89</v>
      </c>
      <c r="F11" s="28" t="n">
        <v>85</v>
      </c>
      <c r="G11" s="28" t="n">
        <v>101</v>
      </c>
      <c r="H11" s="28" t="n">
        <v>104</v>
      </c>
      <c r="I11" s="28" t="n">
        <v>83</v>
      </c>
      <c r="J11" s="28" t="n">
        <f>SUM(K11:M11)</f>
        <v>193</v>
      </c>
      <c r="K11" s="28" t="n">
        <v>61</v>
      </c>
      <c r="L11" s="28" t="n">
        <v>64</v>
      </c>
      <c r="M11" s="28" t="n">
        <v>68</v>
      </c>
      <c r="N11" s="28" t="n">
        <f>SUM(O11:Q11)</f>
        <v>90</v>
      </c>
      <c r="O11" s="28" t="n">
        <v>31</v>
      </c>
      <c r="P11" s="28" t="n">
        <v>31</v>
      </c>
      <c r="Q11" s="28" t="n">
        <v>28</v>
      </c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0.25" customHeight="true">
      <c r="A12" s="6" t="s">
        <v>7</v>
      </c>
      <c r="B12" s="21" t="n">
        <f>B13+B14</f>
        <v>8</v>
      </c>
      <c r="C12" s="28" t="n">
        <f>C13+C14</f>
        <v>400</v>
      </c>
      <c r="D12" s="28" t="n">
        <f>D13+D14</f>
        <v>62</v>
      </c>
      <c r="E12" s="28" t="n">
        <f>E13+E14</f>
        <v>54</v>
      </c>
      <c r="F12" s="28" t="n">
        <f>F13+F14</f>
        <v>67</v>
      </c>
      <c r="G12" s="28" t="n">
        <f>G13+G14</f>
        <v>84</v>
      </c>
      <c r="H12" s="28" t="n">
        <f>H13+H14</f>
        <v>61</v>
      </c>
      <c r="I12" s="28" t="n">
        <f>I13+I14</f>
        <v>72</v>
      </c>
      <c r="J12" s="28" t="n">
        <f>J13+J14</f>
        <v>158</v>
      </c>
      <c r="K12" s="28" t="n">
        <f>K13+K14</f>
        <v>43</v>
      </c>
      <c r="L12" s="28" t="n">
        <f>L13+L14</f>
        <v>62</v>
      </c>
      <c r="M12" s="28" t="n">
        <f>M13+M14</f>
        <v>53</v>
      </c>
      <c r="N12" s="28" t="n">
        <f>N13+N14</f>
        <v>103</v>
      </c>
      <c r="O12" s="28" t="n">
        <f>O13+O14</f>
        <v>34</v>
      </c>
      <c r="P12" s="28" t="n">
        <f>P13+P14</f>
        <v>35</v>
      </c>
      <c r="Q12" s="28" t="n">
        <f>Q13+Q14</f>
        <v>34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0.25" customHeight="true">
      <c r="A13" s="6" t="s">
        <v>8</v>
      </c>
      <c r="B13" s="21" t="n">
        <v>5</v>
      </c>
      <c r="C13" s="28" t="n">
        <f>SUM(D13:I13)</f>
        <v>120</v>
      </c>
      <c r="D13" s="28" t="n">
        <v>15</v>
      </c>
      <c r="E13" s="28" t="n">
        <v>19</v>
      </c>
      <c r="F13" s="28" t="n">
        <v>19</v>
      </c>
      <c r="G13" s="28" t="n">
        <v>29</v>
      </c>
      <c r="H13" s="28" t="n">
        <v>18</v>
      </c>
      <c r="I13" s="28" t="n">
        <v>20</v>
      </c>
      <c r="J13" s="28" t="n">
        <f>SUM(K13:M13)</f>
        <v>34</v>
      </c>
      <c r="K13" s="28" t="n">
        <v>8</v>
      </c>
      <c r="L13" s="28" t="n">
        <v>11</v>
      </c>
      <c r="M13" s="28" t="n">
        <v>15</v>
      </c>
      <c r="N13" s="28" t="n">
        <v>0</v>
      </c>
      <c r="O13" s="28" t="n">
        <v>0</v>
      </c>
      <c r="P13" s="28" t="n">
        <v>0</v>
      </c>
      <c r="Q13" s="28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0.25" customHeight="true">
      <c r="A14" s="6" t="s">
        <v>9</v>
      </c>
      <c r="B14" s="21" t="n">
        <v>3</v>
      </c>
      <c r="C14" s="28" t="n">
        <f>SUM(D14:I14)</f>
        <v>280</v>
      </c>
      <c r="D14" s="28" t="n">
        <v>47</v>
      </c>
      <c r="E14" s="28" t="n">
        <v>35</v>
      </c>
      <c r="F14" s="28" t="n">
        <v>48</v>
      </c>
      <c r="G14" s="28" t="n">
        <v>55</v>
      </c>
      <c r="H14" s="28" t="n">
        <v>43</v>
      </c>
      <c r="I14" s="28" t="n">
        <v>52</v>
      </c>
      <c r="J14" s="28" t="n">
        <f>SUM(K14:M14)</f>
        <v>124</v>
      </c>
      <c r="K14" s="28" t="n">
        <v>35</v>
      </c>
      <c r="L14" s="28" t="n">
        <v>51</v>
      </c>
      <c r="M14" s="28" t="n">
        <v>38</v>
      </c>
      <c r="N14" s="28" t="n">
        <f>SUM(O14:Q14)</f>
        <v>103</v>
      </c>
      <c r="O14" s="28" t="n">
        <v>34</v>
      </c>
      <c r="P14" s="28" t="n">
        <v>35</v>
      </c>
      <c r="Q14" s="28" t="n">
        <v>34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0.25" customHeight="true">
      <c r="A15" s="7"/>
      <c r="B15" s="22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 t="s">
        <v>10</v>
      </c>
      <c r="B16" s="23"/>
      <c r="C16" s="8" t="s">
        <v>20</v>
      </c>
      <c r="D16" s="8"/>
      <c r="E16" s="8" t="s">
        <v>23</v>
      </c>
      <c r="F16" s="8"/>
      <c r="G16" s="8"/>
      <c r="H16" s="8"/>
      <c r="I16" s="8" t="s">
        <v>29</v>
      </c>
      <c r="J16" s="23"/>
      <c r="K16" s="23"/>
      <c r="L16" s="23"/>
      <c r="M16" s="23"/>
      <c r="N16" s="23"/>
      <c r="O16" s="23"/>
      <c r="P16" s="23"/>
      <c r="Q16" s="42" t="s">
        <v>37</v>
      </c>
      <c r="R16" s="9"/>
      <c r="S16" s="9"/>
      <c r="T16" s="9"/>
      <c r="U16" s="9"/>
      <c r="V16" s="9"/>
      <c r="W16" s="9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9"/>
      <c r="B17" s="9"/>
      <c r="C17" s="12"/>
      <c r="D17" s="9"/>
      <c r="E17" s="12" t="s">
        <v>24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9"/>
      <c r="B18" s="9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9"/>
      <c r="B19" s="9"/>
      <c r="C19" s="12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10"/>
      <c r="B21" s="24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11" t="s">
        <v>11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12" t="s">
        <v>12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13"/>
      <c r="B25" s="1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5"/>
      <c r="AA25" s="25"/>
      <c r="AB25" s="25"/>
      <c r="AC25" s="25"/>
      <c r="AD25" s="25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22:Q23"/>
    <mergeCell ref="O1:Q1"/>
    <mergeCell ref="O2:Q2"/>
    <mergeCell ref="B3:O3"/>
    <mergeCell ref="B4:O4"/>
    <mergeCell ref="A5:A7"/>
    <mergeCell ref="B5:B7"/>
    <mergeCell ref="C5:Q5"/>
    <mergeCell ref="C6:I6"/>
    <mergeCell ref="J6:M6"/>
    <mergeCell ref="N6:Q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