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20" state="visible" r:id="rId1"/>
  </sheets>
</workbook>
</file>

<file path=xl/sharedStrings.xml><?xml version="1.0" encoding="utf-8"?>
<sst xmlns="http://schemas.openxmlformats.org/spreadsheetml/2006/main" count="38">
  <si>
    <t>公 開 類</t>
  </si>
  <si>
    <t>學 年 報</t>
  </si>
  <si>
    <t>臺中市國民中學學生獎懲人數</t>
  </si>
  <si>
    <t>獎　懲　類　別</t>
  </si>
  <si>
    <t xml:space="preserve">獎勵 </t>
  </si>
  <si>
    <t xml:space="preserve">嘉獎              </t>
  </si>
  <si>
    <t xml:space="preserve">小功              </t>
  </si>
  <si>
    <t xml:space="preserve">大功 </t>
  </si>
  <si>
    <t xml:space="preserve">懲罰 </t>
  </si>
  <si>
    <t>警告</t>
  </si>
  <si>
    <t>小過</t>
  </si>
  <si>
    <t>大過</t>
  </si>
  <si>
    <t>填表</t>
  </si>
  <si>
    <t>資料來源：各公私立國中至教育部統計處「國中、小（含進修部）定期公務統計報表網路填報作業系統」填報資料，由本局會計室彙編。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</si>
  <si>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</si>
  <si>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>學年度結束後於次年2月10日前編報</t>
  </si>
  <si>
    <t xml:space="preserve">人數  </t>
  </si>
  <si>
    <t xml:space="preserve">次數  </t>
  </si>
  <si>
    <t xml:space="preserve">次數 </t>
  </si>
  <si>
    <t>第1學期</t>
  </si>
  <si>
    <t xml:space="preserve">總   計    </t>
  </si>
  <si>
    <t>男</t>
  </si>
  <si>
    <t>審核</t>
  </si>
  <si>
    <t>女</t>
  </si>
  <si>
    <t>7年級</t>
  </si>
  <si>
    <t xml:space="preserve">   中華民國113學年度</t>
  </si>
  <si>
    <t>8年級</t>
  </si>
  <si>
    <t>業務主管人員</t>
  </si>
  <si>
    <t>主辦統計人員</t>
  </si>
  <si>
    <t>9年級</t>
  </si>
  <si>
    <t>第2學期</t>
  </si>
  <si>
    <t>機關首長</t>
  </si>
  <si>
    <t>編製機關</t>
  </si>
  <si>
    <t>表　　號</t>
  </si>
  <si>
    <t>10460-03-06-2</t>
  </si>
  <si>
    <t>臺中市政府教育局</t>
  </si>
  <si>
    <t>單位：人、次</t>
  </si>
  <si>
    <t xml:space="preserve">  中華民國115年1月8日編製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</si>
</sst>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3" borderId="3" xfId="0" applyFont="true" applyBorder="true">
      <alignment horizontal="left" vertical="center"/>
    </xf>
    <xf numFmtId="0" fontId="4" borderId="0" xfId="0" applyFont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5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7" xfId="0" applyFont="true" applyBorder="true">
      <alignment horizontal="center" vertical="center" wrapText="true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3" borderId="9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3" borderId="0" xfId="0" applyFont="true">
      <alignment vertical="center"/>
    </xf>
    <xf numFmtId="0" fontId="3" borderId="3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1" xfId="0" applyNumberFormat="true" applyFont="true" applyBorder="true">
      <alignment vertical="center"/>
    </xf>
    <xf numFmtId="197" fontId="3" borderId="5" xfId="0" applyNumberFormat="true" applyFont="true" applyBorder="true">
      <alignment vertical="center"/>
    </xf>
    <xf numFmtId="197" fontId="3" borderId="5" xfId="0" applyNumberFormat="true" applyFont="true" applyBorder="true">
      <alignment horizontal="center" vertical="center"/>
    </xf>
    <xf numFmtId="197" fontId="3" borderId="6" xfId="0" applyNumberFormat="true" applyFont="true" applyBorder="true">
      <alignment vertical="center"/>
    </xf>
    <xf numFmtId="0" fontId="1" borderId="2" xfId="0" applyFont="true" applyBorder="true">
      <alignment horizontal="left" vertical="center"/>
    </xf>
    <xf numFmtId="197" fontId="3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197" fontId="3" borderId="0" xfId="0" applyNumberFormat="true" applyFont="true">
      <alignment horizontal="center" vertical="center"/>
    </xf>
    <xf numFmtId="197" fontId="3" borderId="3" xfId="0" applyNumberFormat="true" applyFont="true" applyBorder="true">
      <alignment vertical="center"/>
    </xf>
    <xf numFmtId="0" fontId="4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6" borderId="0" xfId="0" applyFont="true">
      <alignment vertical="center" wrapText="true"/>
    </xf>
    <xf numFmtId="0" fontId="6" borderId="3" xfId="0" applyFont="true" applyBorder="true">
      <alignment vertical="center" wrapText="true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6" borderId="9" xfId="0" applyFont="true" applyBorder="true">
      <alignment horizontal="left" vertical="center" wrapText="true"/>
    </xf>
    <xf numFmtId="0" fontId="6" borderId="10" xfId="0" applyFont="true" applyBorder="true">
      <alignment horizontal="left" vertical="center" wrapText="true"/>
    </xf>
    <xf numFmtId="0" fontId="3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0" fontId="3" borderId="1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4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24" sqref="R24:R24"/>
    </sheetView>
  </sheetViews>
  <sheetFormatPr customHeight="false" defaultColWidth="9.28125" defaultRowHeight="15"/>
  <cols>
    <col min="1" max="1" bestFit="false" customWidth="true" width="12.4921875" hidden="false" outlineLevel="0"/>
    <col min="2" max="2" bestFit="false" customWidth="true" width="10.78125" hidden="false" outlineLevel="0"/>
    <col min="3" max="3" bestFit="false" customWidth="true" width="7.640625" hidden="false" outlineLevel="0"/>
    <col min="4" max="18" bestFit="false" customWidth="true" width="6.78125" hidden="false" outlineLevel="0"/>
    <col min="19" max="50" bestFit="false" customWidth="true" width="9.2109375" hidden="false" outlineLevel="0"/>
  </cols>
  <sheetData>
    <row r="1">
      <c r="A1" s="1" t="s">
        <v>0</v>
      </c>
      <c r="B1" s="12"/>
      <c r="C1" s="23"/>
      <c r="D1" s="23"/>
      <c r="E1" s="23"/>
      <c r="F1" s="23"/>
      <c r="G1" s="23"/>
      <c r="H1" s="23"/>
      <c r="I1" s="23"/>
      <c r="J1" s="37"/>
      <c r="K1" s="39"/>
      <c r="L1" s="39"/>
      <c r="M1" s="41"/>
      <c r="N1" s="1" t="s">
        <v>32</v>
      </c>
      <c r="O1" s="1"/>
      <c r="P1" s="1"/>
      <c r="Q1" s="1" t="s">
        <v>35</v>
      </c>
      <c r="R1" s="45"/>
      <c r="S1" s="49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1" t="s">
        <v>1</v>
      </c>
      <c r="B2" s="13" t="s">
        <v>15</v>
      </c>
      <c r="C2" s="24"/>
      <c r="D2" s="24"/>
      <c r="E2" s="24"/>
      <c r="F2" s="24"/>
      <c r="G2" s="24"/>
      <c r="H2" s="24"/>
      <c r="I2" s="24"/>
      <c r="J2" s="38"/>
      <c r="K2" s="40"/>
      <c r="L2" s="40"/>
      <c r="M2" s="42"/>
      <c r="N2" s="1" t="s">
        <v>33</v>
      </c>
      <c r="O2" s="1"/>
      <c r="P2" s="44" t="s">
        <v>34</v>
      </c>
      <c r="Q2" s="44"/>
      <c r="R2" s="44"/>
      <c r="S2" s="49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7.75" customHeight="true">
      <c r="A3" s="2" t="s">
        <v>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.75" customHeight="true">
      <c r="A4" s="3"/>
      <c r="B4" s="15"/>
      <c r="C4" s="3"/>
      <c r="D4" s="3"/>
      <c r="E4" s="3"/>
      <c r="F4" s="3"/>
      <c r="G4" s="36" t="s">
        <v>25</v>
      </c>
      <c r="H4" s="36"/>
      <c r="I4" s="3"/>
      <c r="J4" s="3"/>
      <c r="K4" s="3"/>
      <c r="L4" s="3"/>
      <c r="M4" s="3"/>
      <c r="N4" s="3"/>
      <c r="O4" s="3"/>
      <c r="P4" s="3"/>
      <c r="Q4" s="3"/>
      <c r="R4" s="46" t="s">
        <v>36</v>
      </c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4" customHeight="true">
      <c r="A5" s="4" t="s">
        <v>3</v>
      </c>
      <c r="B5" s="16"/>
      <c r="C5" s="25" t="s">
        <v>19</v>
      </c>
      <c r="D5" s="25"/>
      <c r="E5" s="25"/>
      <c r="F5" s="25"/>
      <c r="G5" s="25"/>
      <c r="H5" s="25"/>
      <c r="I5" s="25"/>
      <c r="J5" s="25"/>
      <c r="K5" s="25" t="s">
        <v>30</v>
      </c>
      <c r="L5" s="25"/>
      <c r="M5" s="43"/>
      <c r="N5" s="43"/>
      <c r="O5" s="43"/>
      <c r="P5" s="43"/>
      <c r="Q5" s="43"/>
      <c r="R5" s="43"/>
      <c r="S5" s="49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4" customHeight="true">
      <c r="A6" s="4"/>
      <c r="B6" s="16"/>
      <c r="C6" s="25" t="s">
        <v>20</v>
      </c>
      <c r="D6" s="25"/>
      <c r="E6" s="25" t="s">
        <v>24</v>
      </c>
      <c r="F6" s="25"/>
      <c r="G6" s="25" t="s">
        <v>26</v>
      </c>
      <c r="H6" s="25"/>
      <c r="I6" s="25" t="s">
        <v>29</v>
      </c>
      <c r="J6" s="25"/>
      <c r="K6" s="25" t="s">
        <v>20</v>
      </c>
      <c r="L6" s="25"/>
      <c r="M6" s="25" t="s">
        <v>24</v>
      </c>
      <c r="N6" s="25"/>
      <c r="O6" s="25" t="s">
        <v>26</v>
      </c>
      <c r="P6" s="25"/>
      <c r="Q6" s="25" t="s">
        <v>29</v>
      </c>
      <c r="R6" s="25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4" customHeight="true">
      <c r="A7" s="4"/>
      <c r="B7" s="16"/>
      <c r="C7" s="25" t="s">
        <v>21</v>
      </c>
      <c r="D7" s="25" t="s">
        <v>23</v>
      </c>
      <c r="E7" s="25" t="s">
        <v>21</v>
      </c>
      <c r="F7" s="25" t="s">
        <v>23</v>
      </c>
      <c r="G7" s="25" t="s">
        <v>21</v>
      </c>
      <c r="H7" s="25" t="s">
        <v>23</v>
      </c>
      <c r="I7" s="25" t="s">
        <v>21</v>
      </c>
      <c r="J7" s="25" t="s">
        <v>23</v>
      </c>
      <c r="K7" s="25" t="s">
        <v>21</v>
      </c>
      <c r="L7" s="25" t="s">
        <v>23</v>
      </c>
      <c r="M7" s="25" t="s">
        <v>21</v>
      </c>
      <c r="N7" s="25" t="s">
        <v>23</v>
      </c>
      <c r="O7" s="25" t="s">
        <v>21</v>
      </c>
      <c r="P7" s="25" t="s">
        <v>23</v>
      </c>
      <c r="Q7" s="25" t="s">
        <v>21</v>
      </c>
      <c r="R7" s="47" t="s">
        <v>23</v>
      </c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0.25" customHeight="true">
      <c r="A8" s="5" t="s">
        <v>4</v>
      </c>
      <c r="B8" s="17"/>
      <c r="C8" s="26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0.25" customHeight="true">
      <c r="A9" s="6" t="s">
        <v>5</v>
      </c>
      <c r="B9" s="18" t="s">
        <v>16</v>
      </c>
      <c r="C9" s="27" t="n">
        <f>E9+G9+I9</f>
        <v>36847</v>
      </c>
      <c r="D9" s="32" t="n">
        <f>F9+H9+J9</f>
        <v>35149</v>
      </c>
      <c r="E9" s="32" t="n">
        <v>13750</v>
      </c>
      <c r="F9" s="32" t="n">
        <v>13351</v>
      </c>
      <c r="G9" s="32" t="n">
        <v>11844</v>
      </c>
      <c r="H9" s="32" t="n">
        <v>11237</v>
      </c>
      <c r="I9" s="32" t="n">
        <v>11253</v>
      </c>
      <c r="J9" s="32" t="n">
        <v>10561</v>
      </c>
      <c r="K9" s="32" t="n">
        <f>M9+O9+Q9</f>
        <v>35425</v>
      </c>
      <c r="L9" s="32" t="n">
        <f>N9+P9+R9</f>
        <v>34101</v>
      </c>
      <c r="M9" s="32" t="n">
        <v>13812</v>
      </c>
      <c r="N9" s="32" t="n">
        <v>13402</v>
      </c>
      <c r="O9" s="32" t="n">
        <v>11684</v>
      </c>
      <c r="P9" s="32" t="n">
        <v>11160</v>
      </c>
      <c r="Q9" s="32" t="n">
        <v>9929</v>
      </c>
      <c r="R9" s="32" t="n">
        <v>9539</v>
      </c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0.25" customHeight="true">
      <c r="A10" s="7"/>
      <c r="B10" s="18" t="s">
        <v>17</v>
      </c>
      <c r="C10" s="27" t="n">
        <f>E10+G10+I10</f>
        <v>175022</v>
      </c>
      <c r="D10" s="32" t="n">
        <f>F10+H10+J10</f>
        <v>205137</v>
      </c>
      <c r="E10" s="32" t="n">
        <v>63851</v>
      </c>
      <c r="F10" s="32" t="n">
        <v>75433</v>
      </c>
      <c r="G10" s="32" t="n">
        <v>60214</v>
      </c>
      <c r="H10" s="32" t="n">
        <v>72306</v>
      </c>
      <c r="I10" s="32" t="n">
        <v>50957</v>
      </c>
      <c r="J10" s="32" t="n">
        <v>57398</v>
      </c>
      <c r="K10" s="32" t="n">
        <f>M10+O10+Q10</f>
        <v>157606</v>
      </c>
      <c r="L10" s="32" t="n">
        <f>N10+P10+R10</f>
        <v>187766</v>
      </c>
      <c r="M10" s="32" t="n">
        <v>66578</v>
      </c>
      <c r="N10" s="32" t="n">
        <v>82129</v>
      </c>
      <c r="O10" s="32" t="n">
        <v>58177</v>
      </c>
      <c r="P10" s="32" t="n">
        <v>69438</v>
      </c>
      <c r="Q10" s="32" t="n">
        <v>32851</v>
      </c>
      <c r="R10" s="32" t="n">
        <v>36199</v>
      </c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0.25" customHeight="true">
      <c r="A11" s="6" t="s">
        <v>6</v>
      </c>
      <c r="B11" s="18" t="s">
        <v>16</v>
      </c>
      <c r="C11" s="27" t="n">
        <f>E11+G11+I11</f>
        <v>7639</v>
      </c>
      <c r="D11" s="32" t="n">
        <f>F11+H11+J11</f>
        <v>9623</v>
      </c>
      <c r="E11" s="32" t="n">
        <v>2432</v>
      </c>
      <c r="F11" s="32" t="n">
        <v>3207</v>
      </c>
      <c r="G11" s="32" t="n">
        <v>2694</v>
      </c>
      <c r="H11" s="32" t="n">
        <v>3450</v>
      </c>
      <c r="I11" s="32" t="n">
        <v>2513</v>
      </c>
      <c r="J11" s="32" t="n">
        <v>2966</v>
      </c>
      <c r="K11" s="32" t="n">
        <f>M11+O11+Q11</f>
        <v>7964</v>
      </c>
      <c r="L11" s="32" t="n">
        <f>N11+P11+R11</f>
        <v>9572</v>
      </c>
      <c r="M11" s="32" t="n">
        <v>3063</v>
      </c>
      <c r="N11" s="32" t="n">
        <v>3628</v>
      </c>
      <c r="O11" s="32" t="n">
        <v>2913</v>
      </c>
      <c r="P11" s="32" t="n">
        <v>3501</v>
      </c>
      <c r="Q11" s="32" t="n">
        <v>1988</v>
      </c>
      <c r="R11" s="32" t="n">
        <v>2443</v>
      </c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0.25" customHeight="true">
      <c r="A12" s="7"/>
      <c r="B12" s="18" t="s">
        <v>18</v>
      </c>
      <c r="C12" s="27" t="n">
        <f>E12+G12+I12</f>
        <v>12052</v>
      </c>
      <c r="D12" s="32" t="n">
        <f>F12+H12+J12</f>
        <v>15062</v>
      </c>
      <c r="E12" s="32" t="n">
        <v>3716</v>
      </c>
      <c r="F12" s="32" t="n">
        <v>4834</v>
      </c>
      <c r="G12" s="32" t="n">
        <v>4383</v>
      </c>
      <c r="H12" s="32" t="n">
        <v>5588</v>
      </c>
      <c r="I12" s="32" t="n">
        <v>3953</v>
      </c>
      <c r="J12" s="32" t="n">
        <v>4640</v>
      </c>
      <c r="K12" s="32" t="n">
        <f>M12+O12+Q12</f>
        <v>12190</v>
      </c>
      <c r="L12" s="32" t="n">
        <f>N12+P12+R12</f>
        <v>15434</v>
      </c>
      <c r="M12" s="32" t="n">
        <v>4755</v>
      </c>
      <c r="N12" s="32" t="n">
        <v>5697</v>
      </c>
      <c r="O12" s="32" t="n">
        <v>4410</v>
      </c>
      <c r="P12" s="32" t="n">
        <v>5864</v>
      </c>
      <c r="Q12" s="32" t="n">
        <v>3025</v>
      </c>
      <c r="R12" s="32" t="n">
        <v>3873</v>
      </c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0.25" customHeight="true">
      <c r="A13" s="6" t="s">
        <v>7</v>
      </c>
      <c r="B13" s="18" t="s">
        <v>16</v>
      </c>
      <c r="C13" s="27" t="n">
        <f>E13+G13+I13</f>
        <v>156</v>
      </c>
      <c r="D13" s="32" t="n">
        <f>F13+H13+J13</f>
        <v>157</v>
      </c>
      <c r="E13" s="32" t="n">
        <v>30</v>
      </c>
      <c r="F13" s="32" t="n">
        <v>52</v>
      </c>
      <c r="G13" s="32" t="n">
        <v>46</v>
      </c>
      <c r="H13" s="32" t="n">
        <v>61</v>
      </c>
      <c r="I13" s="32" t="n">
        <v>80</v>
      </c>
      <c r="J13" s="32" t="n">
        <v>44</v>
      </c>
      <c r="K13" s="32" t="n">
        <f>M13+O13+Q13</f>
        <v>468</v>
      </c>
      <c r="L13" s="32" t="n">
        <f>N13+P13+R13</f>
        <v>831</v>
      </c>
      <c r="M13" s="32" t="n">
        <v>129</v>
      </c>
      <c r="N13" s="32" t="n">
        <v>267</v>
      </c>
      <c r="O13" s="32" t="n">
        <v>193</v>
      </c>
      <c r="P13" s="32" t="n">
        <v>396</v>
      </c>
      <c r="Q13" s="32" t="n">
        <v>146</v>
      </c>
      <c r="R13" s="32" t="n">
        <v>168</v>
      </c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0.25" customHeight="true">
      <c r="A14" s="7"/>
      <c r="B14" s="18" t="s">
        <v>17</v>
      </c>
      <c r="C14" s="27" t="n">
        <f>E14+G14+I14</f>
        <v>197</v>
      </c>
      <c r="D14" s="32" t="n">
        <f>F14+H14+J14</f>
        <v>210</v>
      </c>
      <c r="E14" s="32" t="n">
        <v>31</v>
      </c>
      <c r="F14" s="32" t="n">
        <v>59</v>
      </c>
      <c r="G14" s="32" t="n">
        <v>63</v>
      </c>
      <c r="H14" s="32" t="n">
        <v>86</v>
      </c>
      <c r="I14" s="32" t="n">
        <v>103</v>
      </c>
      <c r="J14" s="32" t="n">
        <v>65</v>
      </c>
      <c r="K14" s="32" t="n">
        <f>M14+O14+Q14</f>
        <v>783</v>
      </c>
      <c r="L14" s="32" t="n">
        <f>N14+P14+R14</f>
        <v>1375</v>
      </c>
      <c r="M14" s="32" t="n">
        <v>233</v>
      </c>
      <c r="N14" s="32" t="n">
        <v>433</v>
      </c>
      <c r="O14" s="32" t="n">
        <v>324</v>
      </c>
      <c r="P14" s="32" t="n">
        <v>641</v>
      </c>
      <c r="Q14" s="32" t="n">
        <v>226</v>
      </c>
      <c r="R14" s="32" t="n">
        <v>301</v>
      </c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0.25" customHeight="true">
      <c r="A15" s="8"/>
      <c r="B15" s="19"/>
      <c r="C15" s="28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0.25" customHeight="true">
      <c r="A16" s="9" t="s">
        <v>8</v>
      </c>
      <c r="B16" s="18"/>
      <c r="C16" s="27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0.25" customHeight="true">
      <c r="A17" s="6" t="s">
        <v>9</v>
      </c>
      <c r="B17" s="18" t="s">
        <v>16</v>
      </c>
      <c r="C17" s="27" t="n">
        <f>E17+G17+I17</f>
        <v>7016</v>
      </c>
      <c r="D17" s="32" t="n">
        <f>F17+H17+J17</f>
        <v>2509</v>
      </c>
      <c r="E17" s="32" t="n">
        <v>2652</v>
      </c>
      <c r="F17" s="32" t="n">
        <v>937</v>
      </c>
      <c r="G17" s="32" t="n">
        <v>2563</v>
      </c>
      <c r="H17" s="32" t="n">
        <v>900</v>
      </c>
      <c r="I17" s="32" t="n">
        <v>1801</v>
      </c>
      <c r="J17" s="32" t="n">
        <v>672</v>
      </c>
      <c r="K17" s="32" t="n">
        <f>M17+O17+Q17</f>
        <v>7295</v>
      </c>
      <c r="L17" s="32" t="n">
        <f>N17+P17+R17</f>
        <v>2722</v>
      </c>
      <c r="M17" s="32" t="n">
        <v>3619</v>
      </c>
      <c r="N17" s="32" t="n">
        <v>1415</v>
      </c>
      <c r="O17" s="32" t="n">
        <v>2644</v>
      </c>
      <c r="P17" s="32" t="n">
        <v>983</v>
      </c>
      <c r="Q17" s="32" t="n">
        <v>1032</v>
      </c>
      <c r="R17" s="32" t="n">
        <v>324</v>
      </c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0.25" customHeight="true">
      <c r="A18" s="7"/>
      <c r="B18" s="18" t="s">
        <v>17</v>
      </c>
      <c r="C18" s="27" t="n">
        <f>E18+G18+I18</f>
        <v>17548</v>
      </c>
      <c r="D18" s="32" t="n">
        <f>F18+H18+J18</f>
        <v>5333</v>
      </c>
      <c r="E18" s="32" t="n">
        <v>6050</v>
      </c>
      <c r="F18" s="32" t="n">
        <v>1797</v>
      </c>
      <c r="G18" s="32" t="n">
        <v>6899</v>
      </c>
      <c r="H18" s="32" t="n">
        <v>2042</v>
      </c>
      <c r="I18" s="32" t="n">
        <v>4599</v>
      </c>
      <c r="J18" s="32" t="n">
        <v>1494</v>
      </c>
      <c r="K18" s="32" t="n">
        <f>M18+O18+Q18</f>
        <v>19830</v>
      </c>
      <c r="L18" s="32" t="n">
        <f>N18+P18+R18</f>
        <v>6325</v>
      </c>
      <c r="M18" s="32" t="n">
        <v>10071</v>
      </c>
      <c r="N18" s="32" t="n">
        <v>3139</v>
      </c>
      <c r="O18" s="32" t="n">
        <v>7284</v>
      </c>
      <c r="P18" s="32" t="n">
        <v>2388</v>
      </c>
      <c r="Q18" s="32" t="n">
        <v>2475</v>
      </c>
      <c r="R18" s="32" t="n">
        <v>798</v>
      </c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0.25" customHeight="true">
      <c r="A19" s="6" t="s">
        <v>10</v>
      </c>
      <c r="B19" s="18" t="s">
        <v>16</v>
      </c>
      <c r="C19" s="27" t="n">
        <f>E19+G19+I19</f>
        <v>1017</v>
      </c>
      <c r="D19" s="32" t="n">
        <f>F19+H19+J19</f>
        <v>299</v>
      </c>
      <c r="E19" s="32" t="n">
        <v>268</v>
      </c>
      <c r="F19" s="32" t="n">
        <v>81</v>
      </c>
      <c r="G19" s="32" t="n">
        <v>408</v>
      </c>
      <c r="H19" s="32" t="n">
        <v>141</v>
      </c>
      <c r="I19" s="32" t="n">
        <v>341</v>
      </c>
      <c r="J19" s="32" t="n">
        <v>77</v>
      </c>
      <c r="K19" s="32" t="n">
        <f>M19+O19+Q19</f>
        <v>1131</v>
      </c>
      <c r="L19" s="32" t="n">
        <f>N19+P19+R19</f>
        <v>352</v>
      </c>
      <c r="M19" s="32" t="n">
        <v>482</v>
      </c>
      <c r="N19" s="32" t="n">
        <v>150</v>
      </c>
      <c r="O19" s="32" t="n">
        <v>408</v>
      </c>
      <c r="P19" s="32" t="n">
        <v>145</v>
      </c>
      <c r="Q19" s="32" t="n">
        <v>241</v>
      </c>
      <c r="R19" s="32" t="n">
        <v>57</v>
      </c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0.25" customHeight="true">
      <c r="A20" s="7"/>
      <c r="B20" s="18" t="s">
        <v>17</v>
      </c>
      <c r="C20" s="27" t="n">
        <f>E20+G20+I20</f>
        <v>1583</v>
      </c>
      <c r="D20" s="32" t="n">
        <f>F20+H20+J20</f>
        <v>400</v>
      </c>
      <c r="E20" s="32" t="n">
        <v>412</v>
      </c>
      <c r="F20" s="32" t="n">
        <v>101</v>
      </c>
      <c r="G20" s="32" t="n">
        <v>577</v>
      </c>
      <c r="H20" s="32" t="n">
        <v>188</v>
      </c>
      <c r="I20" s="32" t="n">
        <v>594</v>
      </c>
      <c r="J20" s="32" t="n">
        <v>111</v>
      </c>
      <c r="K20" s="32" t="n">
        <f>M20+O20+Q20</f>
        <v>1696</v>
      </c>
      <c r="L20" s="32" t="n">
        <f>N20+P20+R20</f>
        <v>466</v>
      </c>
      <c r="M20" s="32" t="n">
        <v>729</v>
      </c>
      <c r="N20" s="32" t="n">
        <v>184</v>
      </c>
      <c r="O20" s="32" t="n">
        <v>596</v>
      </c>
      <c r="P20" s="32" t="n">
        <v>207</v>
      </c>
      <c r="Q20" s="32" t="n">
        <v>371</v>
      </c>
      <c r="R20" s="32" t="n">
        <v>75</v>
      </c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0.25" customHeight="true">
      <c r="A21" s="6" t="s">
        <v>11</v>
      </c>
      <c r="B21" s="18" t="s">
        <v>16</v>
      </c>
      <c r="C21" s="27" t="n">
        <f>E21+G21+I21</f>
        <v>62</v>
      </c>
      <c r="D21" s="32" t="n">
        <f>F21+H21+J21</f>
        <v>16</v>
      </c>
      <c r="E21" s="32" t="n">
        <v>14</v>
      </c>
      <c r="F21" s="32" t="n">
        <v>4</v>
      </c>
      <c r="G21" s="32" t="n">
        <v>16</v>
      </c>
      <c r="H21" s="32" t="n">
        <v>5</v>
      </c>
      <c r="I21" s="32" t="n">
        <v>32</v>
      </c>
      <c r="J21" s="32" t="n">
        <v>7</v>
      </c>
      <c r="K21" s="32" t="n">
        <f>M21+O21+Q21</f>
        <v>84</v>
      </c>
      <c r="L21" s="32" t="n">
        <f>N21+P21+R21</f>
        <v>20</v>
      </c>
      <c r="M21" s="32" t="n">
        <v>23</v>
      </c>
      <c r="N21" s="32" t="n">
        <v>11</v>
      </c>
      <c r="O21" s="32" t="n">
        <v>30</v>
      </c>
      <c r="P21" s="32" t="n">
        <v>8</v>
      </c>
      <c r="Q21" s="32" t="n">
        <v>31</v>
      </c>
      <c r="R21" s="32" t="n">
        <v>1</v>
      </c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0.25" customHeight="true">
      <c r="A22" s="7"/>
      <c r="B22" s="18" t="s">
        <v>17</v>
      </c>
      <c r="C22" s="27" t="n">
        <f>E22+G22+I22</f>
        <v>76</v>
      </c>
      <c r="D22" s="32" t="n">
        <f>F22+H22+J22</f>
        <v>26</v>
      </c>
      <c r="E22" s="32" t="n">
        <v>16</v>
      </c>
      <c r="F22" s="32" t="n">
        <v>4</v>
      </c>
      <c r="G22" s="32" t="n">
        <v>16</v>
      </c>
      <c r="H22" s="32" t="n">
        <v>12</v>
      </c>
      <c r="I22" s="32" t="n">
        <v>44</v>
      </c>
      <c r="J22" s="32" t="n">
        <v>10</v>
      </c>
      <c r="K22" s="32" t="n">
        <f>M22+O22+Q22</f>
        <v>100</v>
      </c>
      <c r="L22" s="32" t="n">
        <f>N22+P22+R22</f>
        <v>31</v>
      </c>
      <c r="M22" s="32" t="n">
        <v>26</v>
      </c>
      <c r="N22" s="32" t="n">
        <v>17</v>
      </c>
      <c r="O22" s="32" t="n">
        <v>37</v>
      </c>
      <c r="P22" s="32" t="n">
        <v>11</v>
      </c>
      <c r="Q22" s="32" t="n">
        <v>37</v>
      </c>
      <c r="R22" s="32" t="n">
        <v>3</v>
      </c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0.25" customHeight="true">
      <c r="A23" s="10"/>
      <c r="B23" s="20"/>
      <c r="C23" s="29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3.9" customHeight="true">
      <c r="A24" s="5" t="s">
        <v>12</v>
      </c>
      <c r="B24" s="21"/>
      <c r="C24" s="30" t="s">
        <v>22</v>
      </c>
      <c r="D24" s="35"/>
      <c r="E24" s="35"/>
      <c r="F24" s="35"/>
      <c r="G24" s="35"/>
      <c r="H24" s="5" t="s">
        <v>27</v>
      </c>
      <c r="I24" s="35"/>
      <c r="J24" s="35"/>
      <c r="K24" s="21"/>
      <c r="L24" s="35"/>
      <c r="M24" s="5" t="s">
        <v>31</v>
      </c>
      <c r="N24" s="21"/>
      <c r="O24" s="21"/>
      <c r="P24" s="35"/>
      <c r="Q24" s="35"/>
      <c r="R24" s="48" t="s">
        <v>37</v>
      </c>
      <c r="S24" s="8"/>
      <c r="T24" s="8"/>
      <c r="U24" s="8"/>
      <c r="V24" s="8"/>
      <c r="W24" s="8"/>
      <c r="X24" s="8"/>
      <c r="Y24" s="8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3.9" customHeight="true">
      <c r="A25" s="8"/>
      <c r="B25" s="8"/>
      <c r="C25" s="8"/>
      <c r="D25" s="8"/>
      <c r="E25" s="11"/>
      <c r="F25" s="11"/>
      <c r="G25" s="23"/>
      <c r="H25" s="9" t="s">
        <v>28</v>
      </c>
      <c r="I25" s="8"/>
      <c r="J25" s="11"/>
      <c r="K25" s="8"/>
      <c r="L25" s="11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3.9" customHeight="true">
      <c r="A26" s="8"/>
      <c r="B26" s="8"/>
      <c r="C26" s="8"/>
      <c r="D26" s="8"/>
      <c r="E26" s="11"/>
      <c r="F26" s="11"/>
      <c r="G26" s="23"/>
      <c r="H26" s="9"/>
      <c r="I26" s="8"/>
      <c r="J26" s="11"/>
      <c r="K26" s="8"/>
      <c r="L26" s="11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3.9" customHeight="true">
      <c r="A27" s="8"/>
      <c r="B27" s="8"/>
      <c r="C27" s="8"/>
      <c r="D27" s="8"/>
      <c r="E27" s="11"/>
      <c r="F27" s="11"/>
      <c r="G27" s="23"/>
      <c r="H27" s="9"/>
      <c r="I27" s="8"/>
      <c r="J27" s="11"/>
      <c r="K27" s="8"/>
      <c r="L27" s="11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3.9" customHeight="true">
      <c r="A28" s="9" t="s">
        <v>13</v>
      </c>
      <c r="B28" s="8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8"/>
      <c r="V28" s="8"/>
      <c r="W28" s="8"/>
      <c r="X28" s="8"/>
      <c r="Y28" s="8"/>
      <c r="Z28" s="8"/>
      <c r="AA28" s="8"/>
      <c r="AB28" s="8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3.9" customHeight="true">
      <c r="A29" s="9" t="s">
        <v>14</v>
      </c>
      <c r="B29" s="22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7"/>
      <c r="V29" s="11"/>
      <c r="W29" s="7"/>
      <c r="X29" s="11"/>
      <c r="Y29" s="7"/>
      <c r="Z29" s="11"/>
      <c r="AA29" s="7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22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22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22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22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22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22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22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22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22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22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22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22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22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22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22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22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22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22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22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22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22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22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22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22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22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22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22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22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22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22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22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22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22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22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22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22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22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22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22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22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22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22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22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22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22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22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22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22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22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22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22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22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22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22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22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22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22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22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22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22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22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22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22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22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22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22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22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22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22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22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22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22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22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22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22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22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22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22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22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22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22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22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22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22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22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22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22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22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22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22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22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22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22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22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22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22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22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22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22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22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22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22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22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22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22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22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22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22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22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22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22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22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22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22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22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22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22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22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22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22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22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22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22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22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22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22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22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22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22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22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22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22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22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22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22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22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22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22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22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22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22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22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22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22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22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22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22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22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22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22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22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22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22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22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22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22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22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22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22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22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22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22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22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22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22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22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22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22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22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22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22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Q6:R6"/>
    <mergeCell ref="K1:M2"/>
    <mergeCell ref="N1:O1"/>
    <mergeCell ref="N2:O2"/>
    <mergeCell ref="P2:R2"/>
    <mergeCell ref="A3:R3"/>
    <mergeCell ref="A5:B7"/>
    <mergeCell ref="C5:J5"/>
    <mergeCell ref="K5:R5"/>
    <mergeCell ref="C6:D6"/>
    <mergeCell ref="E6:F6"/>
    <mergeCell ref="G6:H6"/>
    <mergeCell ref="I6:J6"/>
    <mergeCell ref="K6:L6"/>
    <mergeCell ref="M6:N6"/>
    <mergeCell ref="O6:P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