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5" state="visible" r:id="rId1"/>
  </sheets>
</workbook>
</file>

<file path=xl/sharedStrings.xml><?xml version="1.0" encoding="utf-8"?>
<sst xmlns="http://schemas.openxmlformats.org/spreadsheetml/2006/main" count="35">
  <si>
    <t>公 開 類</t>
  </si>
  <si>
    <t>年  　報</t>
  </si>
  <si>
    <t xml:space="preserve"> 臺中市國民小學教育經費支出(預、決算數)</t>
  </si>
  <si>
    <t>科目別</t>
  </si>
  <si>
    <t>總　　計</t>
  </si>
  <si>
    <t>經常支出</t>
  </si>
  <si>
    <t>資本支出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</si>
  <si>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</si>
  <si>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</si>
  <si>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填表說明：1.本表編製1份，並依統計法規定永久保存，資料透過網際網路上傳至「臺中市公務統計行政管理系統」。</t>
  </si>
  <si>
    <t xml:space="preserve">          2.私立學校填報資料時間：預算數為本年8月1日至次年7月31日；決算數為上年8月1日至本年7月31日。</t>
  </si>
  <si>
    <t xml:space="preserve">          3.國立、市立學校資料時間：預算數為本年1月1日至12月31日；決算數為上年1月1日至12月31日。</t>
  </si>
  <si>
    <t xml:space="preserve">          4.市立國民小學部分屬特別收入基金，會計法刪除第29條後，平衡表已納入固定資產與長期負債等科目，爰本表編製基礎與預算編列基礎不同。</t>
  </si>
  <si>
    <t>合　計</t>
  </si>
  <si>
    <t>人事費</t>
  </si>
  <si>
    <t>折舊、折耗、攤銷</t>
  </si>
  <si>
    <t>其　他</t>
  </si>
  <si>
    <t>根據會計年度資料於次年2月10日前編報</t>
  </si>
  <si>
    <t>預算數</t>
  </si>
  <si>
    <t>總計</t>
  </si>
  <si>
    <t>審核</t>
  </si>
  <si>
    <t>國立</t>
  </si>
  <si>
    <t>市立</t>
  </si>
  <si>
    <t xml:space="preserve">            中華民國114年</t>
  </si>
  <si>
    <t>私立</t>
  </si>
  <si>
    <t>業務主管人員</t>
  </si>
  <si>
    <t>主辦統計人員</t>
  </si>
  <si>
    <t>決算數</t>
  </si>
  <si>
    <t>機關首長</t>
  </si>
  <si>
    <t>編製機關</t>
  </si>
  <si>
    <t>表　　號</t>
  </si>
  <si>
    <t>臺中市政府教育局</t>
  </si>
  <si>
    <t>10440-01-04-2</t>
  </si>
  <si>
    <t>單位：元</t>
  </si>
  <si>
    <t xml:space="preserve">  中華民國115年1月16日編製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</si>
</sst>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1" borderId="3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3" borderId="1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3" borderId="6" xfId="0" applyFont="true" applyBorder="true">
      <alignment horizontal="center" vertical="center"/>
    </xf>
    <xf numFmtId="0" fontId="1" borderId="7" xfId="0" applyFont="true" applyBorder="true">
      <alignment horizontal="left" vertical="center"/>
    </xf>
    <xf numFmtId="0" fontId="3" borderId="7" xfId="0" applyFont="true" applyBorder="true">
      <alignment horizontal="left" vertical="center"/>
    </xf>
    <xf numFmtId="0" fontId="3" borderId="8" xfId="0" applyFont="true" applyBorder="true">
      <alignment horizontal="left" vertical="center"/>
    </xf>
    <xf numFmtId="0" fontId="3" borderId="2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3" borderId="9" xfId="0" applyFont="true" applyBorder="true">
      <alignment vertical="center" wrapText="true"/>
    </xf>
    <xf numFmtId="0" fontId="1" borderId="10" xfId="0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7" fontId="3" borderId="11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197" fontId="3" borderId="10" xfId="0" applyNumberFormat="true" applyFont="true" applyBorder="true">
      <alignment vertical="center"/>
    </xf>
    <xf numFmtId="0" fontId="3" borderId="0" xfId="0" applyFont="true">
      <alignment vertical="center" wrapText="true"/>
    </xf>
    <xf numFmtId="0" fontId="1" borderId="3" xfId="0" applyFont="true" applyBorder="true">
      <alignment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3" borderId="3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5" borderId="0" xfId="0" applyFont="true">
      <alignment horizontal="left" vertical="center" wrapText="true"/>
    </xf>
    <xf numFmtId="0" fontId="5" borderId="3" xfId="0" applyFont="true" applyBorder="true">
      <alignment horizontal="left" vertical="center" wrapText="true"/>
    </xf>
    <xf numFmtId="0" fontId="1" borderId="2" xfId="0" applyFont="true" applyBorder="true">
      <alignment horizontal="right" vertical="center"/>
    </xf>
    <xf numFmtId="0" fontId="1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 wrapText="true"/>
    </xf>
    <xf numFmtId="0" fontId="1" borderId="3" xfId="0" applyFont="true" applyBorder="true">
      <alignment horizontal="right" vertical="center" wrapText="true"/>
    </xf>
    <xf numFmtId="197" fontId="1" borderId="1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4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2" ySplit="6" topLeftCell="C7" activePane="bottomRight" state="frozen"/>
      <selection activeCell="J14" sqref="J14:J14" pane="topLeft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20.2109375" hidden="false" outlineLevel="0"/>
    <col min="3" max="10" bestFit="false" customWidth="true" width="18.2109375" hidden="false" outlineLevel="0"/>
    <col min="11" max="50" bestFit="false" customWidth="true" width="9.2109375" hidden="false" outlineLevel="0"/>
  </cols>
  <sheetData>
    <row r="1" ht="21.4" customHeight="true">
      <c r="A1" s="1" t="s">
        <v>0</v>
      </c>
      <c r="B1" s="12"/>
      <c r="C1" s="20"/>
      <c r="D1" s="26"/>
      <c r="E1" s="26"/>
      <c r="F1" s="26"/>
      <c r="G1" s="33"/>
      <c r="H1" s="36"/>
      <c r="I1" s="1" t="s">
        <v>29</v>
      </c>
      <c r="J1" s="1" t="s">
        <v>31</v>
      </c>
      <c r="K1" s="41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21.4" customHeight="true">
      <c r="A2" s="1" t="s">
        <v>1</v>
      </c>
      <c r="B2" s="12"/>
      <c r="C2" s="21" t="s">
        <v>17</v>
      </c>
      <c r="D2" s="27"/>
      <c r="E2" s="27"/>
      <c r="F2" s="3"/>
      <c r="G2" s="34"/>
      <c r="H2" s="37"/>
      <c r="I2" s="1" t="s">
        <v>30</v>
      </c>
      <c r="J2" s="12" t="s">
        <v>32</v>
      </c>
      <c r="K2" s="41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32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5.15" customHeight="true">
      <c r="A4" s="3"/>
      <c r="B4" s="3"/>
      <c r="C4" s="3"/>
      <c r="D4" s="3"/>
      <c r="E4" s="3"/>
      <c r="F4" s="31" t="s">
        <v>23</v>
      </c>
      <c r="G4" s="3"/>
      <c r="H4" s="3"/>
      <c r="I4" s="3"/>
      <c r="J4" s="38" t="s">
        <v>33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30" customHeight="true">
      <c r="A5" s="4" t="s">
        <v>3</v>
      </c>
      <c r="B5" s="13"/>
      <c r="C5" s="1" t="s">
        <v>18</v>
      </c>
      <c r="D5" s="1"/>
      <c r="E5" s="1"/>
      <c r="F5" s="1"/>
      <c r="G5" s="1" t="s">
        <v>27</v>
      </c>
      <c r="H5" s="1"/>
      <c r="I5" s="1"/>
      <c r="J5" s="1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0" customHeight="true">
      <c r="A6" s="4"/>
      <c r="B6" s="13"/>
      <c r="C6" s="22" t="s">
        <v>19</v>
      </c>
      <c r="D6" s="22" t="s">
        <v>21</v>
      </c>
      <c r="E6" s="22" t="s">
        <v>22</v>
      </c>
      <c r="F6" s="22" t="s">
        <v>24</v>
      </c>
      <c r="G6" s="22" t="s">
        <v>19</v>
      </c>
      <c r="H6" s="22" t="s">
        <v>21</v>
      </c>
      <c r="I6" s="22" t="s">
        <v>22</v>
      </c>
      <c r="J6" s="39" t="s">
        <v>24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37.5" customHeight="true">
      <c r="A7" s="5" t="s">
        <v>4</v>
      </c>
      <c r="B7" s="14"/>
      <c r="C7" s="23" t="n">
        <f>C8+C12</f>
        <v>26141153364</v>
      </c>
      <c r="D7" s="28" t="n">
        <f>D8+D12</f>
        <v>174024000</v>
      </c>
      <c r="E7" s="28" t="n">
        <f>E8+E12</f>
        <v>24742017000</v>
      </c>
      <c r="F7" s="28" t="n">
        <f>F8+F12</f>
        <v>1225112364</v>
      </c>
      <c r="G7" s="28" t="n">
        <f>G8+G12</f>
        <v>27146609134</v>
      </c>
      <c r="H7" s="28" t="n">
        <f>H8+H12</f>
        <v>172095292</v>
      </c>
      <c r="I7" s="28" t="n">
        <f>I8+I12</f>
        <v>25708790957</v>
      </c>
      <c r="J7" s="28" t="n">
        <f>J8+J12</f>
        <v>1265722885</v>
      </c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37.5" customHeight="true">
      <c r="A8" s="6" t="s">
        <v>5</v>
      </c>
      <c r="B8" s="15" t="s">
        <v>13</v>
      </c>
      <c r="C8" s="24" t="n">
        <f>SUM(C9:C11)</f>
        <v>25163483871</v>
      </c>
      <c r="D8" s="29" t="n">
        <f>SUM(D9:D11)</f>
        <v>161904000</v>
      </c>
      <c r="E8" s="29" t="n">
        <f>SUM(E9:E11)</f>
        <v>23985974000</v>
      </c>
      <c r="F8" s="29" t="n">
        <f>SUM(F9:F11)</f>
        <v>1015605871</v>
      </c>
      <c r="G8" s="29" t="n">
        <f>SUM(G9:G11)</f>
        <v>26242330557</v>
      </c>
      <c r="H8" s="29" t="n">
        <f>SUM(H9:H11)</f>
        <v>160140738</v>
      </c>
      <c r="I8" s="29" t="n">
        <f>SUM(I9:I11)</f>
        <v>25100290294</v>
      </c>
      <c r="J8" s="29" t="n">
        <f>SUM(J9:J11)</f>
        <v>981899525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37.5" customHeight="true">
      <c r="A9" s="7"/>
      <c r="B9" s="15" t="s">
        <v>14</v>
      </c>
      <c r="C9" s="24" t="n">
        <f>SUM(D9:F9)</f>
        <v>21883776807</v>
      </c>
      <c r="D9" s="29" t="n">
        <v>126895000</v>
      </c>
      <c r="E9" s="29" t="n">
        <v>21084709000</v>
      </c>
      <c r="F9" s="29" t="n">
        <v>672172807</v>
      </c>
      <c r="G9" s="29" t="n">
        <f>SUM(H9:J9)</f>
        <v>22968778524</v>
      </c>
      <c r="H9" s="29" t="n">
        <v>123622057</v>
      </c>
      <c r="I9" s="29" t="n">
        <v>22193407116</v>
      </c>
      <c r="J9" s="29" t="n">
        <v>651749351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37.5" customHeight="true">
      <c r="A10" s="7"/>
      <c r="B10" s="15" t="s">
        <v>15</v>
      </c>
      <c r="C10" s="24" t="n">
        <f>SUM(D10:F10)</f>
        <v>1644185146</v>
      </c>
      <c r="D10" s="29" t="n">
        <v>20677000</v>
      </c>
      <c r="E10" s="29" t="n">
        <v>1590376000</v>
      </c>
      <c r="F10" s="29" t="n">
        <v>33132146</v>
      </c>
      <c r="G10" s="29" t="n">
        <f>SUM(H10:J10)</f>
        <v>1807306584</v>
      </c>
      <c r="H10" s="29" t="n">
        <v>18655428</v>
      </c>
      <c r="I10" s="29" t="n">
        <v>1756039775</v>
      </c>
      <c r="J10" s="29" t="n">
        <v>32611381</v>
      </c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37.5" customHeight="true">
      <c r="A11" s="7"/>
      <c r="B11" s="15" t="s">
        <v>16</v>
      </c>
      <c r="C11" s="24" t="n">
        <f>SUM(D11:F11)</f>
        <v>1635521918</v>
      </c>
      <c r="D11" s="29" t="n">
        <v>14332000</v>
      </c>
      <c r="E11" s="29" t="n">
        <v>1310889000</v>
      </c>
      <c r="F11" s="29" t="n">
        <v>310300918</v>
      </c>
      <c r="G11" s="29" t="n">
        <f>SUM(H11:J11)</f>
        <v>1466245449</v>
      </c>
      <c r="H11" s="29" t="n">
        <v>17863253</v>
      </c>
      <c r="I11" s="29" t="n">
        <v>1150843403</v>
      </c>
      <c r="J11" s="29" t="n">
        <v>297538793</v>
      </c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37.5" customHeight="true">
      <c r="A12" s="6" t="s">
        <v>6</v>
      </c>
      <c r="B12" s="16"/>
      <c r="C12" s="24" t="n">
        <f>SUM(D12:F12)</f>
        <v>977669493</v>
      </c>
      <c r="D12" s="29" t="n">
        <v>12120000</v>
      </c>
      <c r="E12" s="29" t="n">
        <v>756043000</v>
      </c>
      <c r="F12" s="29" t="n">
        <v>209506493</v>
      </c>
      <c r="G12" s="29" t="n">
        <f>SUM(H12:J12)</f>
        <v>904278577</v>
      </c>
      <c r="H12" s="29" t="n">
        <v>11954554</v>
      </c>
      <c r="I12" s="29" t="n">
        <v>608500663</v>
      </c>
      <c r="J12" s="29" t="n">
        <v>283823360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24.75" customHeight="true">
      <c r="A13" s="8"/>
      <c r="B13" s="17"/>
      <c r="C13" s="25"/>
      <c r="D13" s="30"/>
      <c r="E13" s="30"/>
      <c r="F13" s="30"/>
      <c r="G13" s="30"/>
      <c r="H13" s="30"/>
      <c r="I13" s="30"/>
      <c r="J13" s="40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13.9" customHeight="true">
      <c r="A14" s="9" t="s">
        <v>7</v>
      </c>
      <c r="B14" s="18"/>
      <c r="C14" s="5" t="s">
        <v>20</v>
      </c>
      <c r="D14" s="5"/>
      <c r="E14" s="5"/>
      <c r="F14" s="5" t="s">
        <v>25</v>
      </c>
      <c r="G14" s="35" t="s">
        <v>28</v>
      </c>
      <c r="H14" s="5"/>
      <c r="I14" s="5"/>
      <c r="J14" s="35" t="s">
        <v>34</v>
      </c>
      <c r="K14" s="7"/>
      <c r="L14" s="7"/>
      <c r="M14" s="7"/>
      <c r="N14" s="11"/>
      <c r="O14" s="10"/>
      <c r="P14" s="10"/>
      <c r="Q14" s="7"/>
      <c r="R14" s="7"/>
      <c r="S14" s="7"/>
      <c r="T14" s="10"/>
      <c r="U14" s="10"/>
      <c r="V14" s="10"/>
      <c r="W14" s="10"/>
      <c r="X14" s="10"/>
      <c r="Y14" s="10"/>
      <c r="Z14" s="10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13.9" customHeight="true">
      <c r="A15" s="10"/>
      <c r="B15" s="10"/>
      <c r="C15" s="10"/>
      <c r="D15" s="10"/>
      <c r="E15" s="10"/>
      <c r="F15" s="6" t="s">
        <v>26</v>
      </c>
      <c r="G15" s="7"/>
      <c r="H15" s="7"/>
      <c r="I15" s="7"/>
      <c r="J15" s="7"/>
      <c r="K15" s="10"/>
      <c r="L15" s="7"/>
      <c r="M15" s="10"/>
      <c r="N15" s="7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13.9" customHeight="true">
      <c r="A16" s="10"/>
      <c r="B16" s="10"/>
      <c r="C16" s="10"/>
      <c r="D16" s="10"/>
      <c r="E16" s="10"/>
      <c r="F16" s="32"/>
      <c r="G16" s="7"/>
      <c r="H16" s="7"/>
      <c r="I16" s="7"/>
      <c r="J16" s="7"/>
      <c r="K16" s="10"/>
      <c r="L16" s="7"/>
      <c r="M16" s="10"/>
      <c r="N16" s="7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13.9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13.9" customHeight="true">
      <c r="A18" s="11" t="s">
        <v>8</v>
      </c>
      <c r="B18" s="19"/>
      <c r="C18" s="19"/>
      <c r="D18" s="19"/>
      <c r="E18" s="19"/>
      <c r="F18" s="19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13.9" customHeight="true">
      <c r="A19" s="11" t="s">
        <v>9</v>
      </c>
      <c r="B19" s="19"/>
      <c r="C19" s="19"/>
      <c r="D19" s="19"/>
      <c r="E19" s="19"/>
      <c r="F19" s="19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3.9" customHeight="true">
      <c r="A20" s="11" t="s">
        <v>10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13.9" customHeight="true">
      <c r="A21" s="6" t="s">
        <v>11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13.5" customHeight="true">
      <c r="A22" s="6" t="s">
        <v>12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3.9" customHeight="true">
      <c r="A23" s="7"/>
      <c r="B23" s="19"/>
      <c r="C23" s="19"/>
      <c r="D23" s="19"/>
      <c r="E23" s="19"/>
      <c r="F23" s="19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A1:B1"/>
    <mergeCell ref="G1:G2"/>
    <mergeCell ref="A2:B2"/>
    <mergeCell ref="A3:J3"/>
    <mergeCell ref="A5:B6"/>
    <mergeCell ref="C5:F5"/>
    <mergeCell ref="G5:J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