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88" state="visible" r:id="rId1"/>
  </sheets>
</workbook>
</file>

<file path=xl/sharedStrings.xml><?xml version="1.0" encoding="utf-8"?>
<sst xmlns="http://schemas.openxmlformats.org/spreadsheetml/2006/main" count="34">
  <si>
    <t>公 開 類</t>
  </si>
  <si>
    <t>學 年 報</t>
  </si>
  <si>
    <t>臺中市國民小學職員及工友數</t>
  </si>
  <si>
    <t>年齡分組</t>
  </si>
  <si>
    <t>職員</t>
  </si>
  <si>
    <t>工友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</si>
  <si>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</si>
  <si>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</si>
  <si>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</si>
  <si>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</si>
  <si>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</si>
  <si>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</si>
  <si>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 xml:space="preserve">  根據第1學期資料於次年2月10日前編報</t>
  </si>
  <si>
    <t>總計</t>
  </si>
  <si>
    <t>審核</t>
  </si>
  <si>
    <t>未滿25歲</t>
  </si>
  <si>
    <t xml:space="preserve">             中華民國114學年度  </t>
  </si>
  <si>
    <t>25-29歲</t>
  </si>
  <si>
    <t>30-34歲</t>
  </si>
  <si>
    <t>業務主管人員</t>
  </si>
  <si>
    <t>主辦統計人員</t>
  </si>
  <si>
    <t>35-39歲</t>
  </si>
  <si>
    <t>40-44歲</t>
  </si>
  <si>
    <t>45-49歲</t>
  </si>
  <si>
    <t>機關首長</t>
  </si>
  <si>
    <t>編製機關</t>
  </si>
  <si>
    <t>表　　號</t>
  </si>
  <si>
    <t>50-54歲</t>
  </si>
  <si>
    <t>臺中市政府教育局</t>
  </si>
  <si>
    <t>10420-05-03-2</t>
  </si>
  <si>
    <t>55-59歲</t>
  </si>
  <si>
    <t>單位：人</t>
  </si>
  <si>
    <t>60歲以上</t>
  </si>
  <si>
    <t xml:space="preserve">  中華民國115年1月6日編製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</si>
</sst>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4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left" vertical="center"/>
    </xf>
    <xf numFmtId="0" fontId="4" borderId="9" xfId="0" applyFont="true" applyBorder="true">
      <alignment horizontal="center" vertical="center"/>
    </xf>
    <xf numFmtId="0" fontId="4" borderId="10" xfId="0" applyFont="true" applyBorder="true">
      <alignment vertical="center"/>
    </xf>
    <xf numFmtId="197" fontId="4" borderId="11" xfId="0" applyNumberFormat="true" applyFont="true" applyBorder="true">
      <alignment vertical="center"/>
    </xf>
    <xf numFmtId="197" fontId="4" borderId="9" xfId="0" applyNumberFormat="true" applyFont="true" applyBorder="true">
      <alignment vertical="center"/>
    </xf>
    <xf numFmtId="197" fontId="4" borderId="10" xfId="0" applyNumberFormat="true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4" borderId="0" xfId="0" applyFont="true">
      <alignment vertical="center"/>
    </xf>
    <xf numFmtId="0" fontId="4" borderId="3" xfId="0" applyFont="true" applyBorder="true">
      <alignment horizontal="center" vertical="center"/>
    </xf>
    <xf numFmtId="197" fontId="4" borderId="2" xfId="0" applyNumberFormat="true" applyFont="true" applyBorder="true">
      <alignment vertical="center"/>
    </xf>
    <xf numFmtId="197" fontId="4" borderId="0" xfId="0" applyNumberFormat="true" applyFont="true">
      <alignment vertical="center"/>
    </xf>
    <xf numFmtId="197" fontId="4" borderId="3" xfId="0" applyNumberFormat="true" applyFont="true" applyBorder="true">
      <alignment horizontal="left" vertical="center"/>
    </xf>
    <xf numFmtId="0" fontId="4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0" fontId="5" borderId="7" xfId="0" applyFont="true" applyBorder="true">
      <alignment horizontal="left" vertical="center" wrapText="true"/>
    </xf>
    <xf numFmtId="0" fontId="5" borderId="8" xfId="0" applyFont="true" applyBorder="true">
      <alignment horizontal="left" vertical="center" wrapText="true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7" sqref="A17:A17"/>
    </sheetView>
  </sheetViews>
  <sheetFormatPr customHeight="false" defaultColWidth="9.28125" defaultRowHeight="15"/>
  <cols>
    <col min="1" max="1" bestFit="false" customWidth="true" width="10.4921875" hidden="false" outlineLevel="0"/>
    <col min="2" max="2" bestFit="false" customWidth="true" width="8.4921875" hidden="false" outlineLevel="0"/>
    <col min="3" max="12" bestFit="false" customWidth="true" width="10.78125" hidden="false" outlineLevel="0"/>
    <col min="13" max="50" bestFit="false" customWidth="true" width="9.2109375" hidden="false" outlineLevel="0"/>
  </cols>
  <sheetData>
    <row r="1" ht="16.15" customHeight="true">
      <c r="A1" s="1" t="s">
        <v>0</v>
      </c>
      <c r="B1" s="1"/>
      <c r="C1" s="19"/>
      <c r="D1" s="9"/>
      <c r="E1" s="9"/>
      <c r="F1" s="9"/>
      <c r="G1" s="9"/>
      <c r="H1" s="32"/>
      <c r="I1" s="37"/>
      <c r="J1" s="1" t="s">
        <v>25</v>
      </c>
      <c r="K1" s="1" t="s">
        <v>28</v>
      </c>
      <c r="L1" s="1"/>
      <c r="M1" s="43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6.15" customHeight="true">
      <c r="A2" s="1" t="s">
        <v>1</v>
      </c>
      <c r="B2" s="1"/>
      <c r="C2" s="20" t="s">
        <v>12</v>
      </c>
      <c r="D2" s="26"/>
      <c r="E2" s="26"/>
      <c r="F2" s="26"/>
      <c r="G2" s="26"/>
      <c r="H2" s="33"/>
      <c r="I2" s="38"/>
      <c r="J2" s="1" t="s">
        <v>26</v>
      </c>
      <c r="K2" s="39" t="s">
        <v>29</v>
      </c>
      <c r="L2" s="39"/>
      <c r="M2" s="43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2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6.15" customHeight="true">
      <c r="A4" s="3"/>
      <c r="B4" s="3"/>
      <c r="C4" s="3"/>
      <c r="D4" s="26"/>
      <c r="E4" s="31" t="s">
        <v>16</v>
      </c>
      <c r="F4" s="31"/>
      <c r="G4" s="31"/>
      <c r="H4" s="31"/>
      <c r="I4" s="31"/>
      <c r="J4" s="31"/>
      <c r="K4" s="26"/>
      <c r="L4" s="40" t="s">
        <v>31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" customHeight="true">
      <c r="A5" s="4" t="s">
        <v>3</v>
      </c>
      <c r="B5" s="13"/>
      <c r="C5" s="1" t="s">
        <v>13</v>
      </c>
      <c r="D5" s="1" t="s">
        <v>15</v>
      </c>
      <c r="E5" s="1" t="s">
        <v>17</v>
      </c>
      <c r="F5" s="1" t="s">
        <v>18</v>
      </c>
      <c r="G5" s="1" t="s">
        <v>21</v>
      </c>
      <c r="H5" s="1" t="s">
        <v>22</v>
      </c>
      <c r="I5" s="1" t="s">
        <v>23</v>
      </c>
      <c r="J5" s="1" t="s">
        <v>27</v>
      </c>
      <c r="K5" s="1" t="s">
        <v>30</v>
      </c>
      <c r="L5" s="41" t="s">
        <v>32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" customHeight="true">
      <c r="A6" s="5" t="s">
        <v>4</v>
      </c>
      <c r="B6" s="14" t="s">
        <v>9</v>
      </c>
      <c r="C6" s="21" t="n">
        <f>C7+C8</f>
        <v>1047</v>
      </c>
      <c r="D6" s="27" t="n">
        <f>D7+D8</f>
        <v>3</v>
      </c>
      <c r="E6" s="27" t="n">
        <f>E7+E8</f>
        <v>33</v>
      </c>
      <c r="F6" s="27" t="n">
        <f>F7+F8</f>
        <v>58</v>
      </c>
      <c r="G6" s="27" t="n">
        <f>G7+G8</f>
        <v>126</v>
      </c>
      <c r="H6" s="34" t="n">
        <f>H7+H8</f>
        <v>192</v>
      </c>
      <c r="I6" s="34" t="n">
        <f>I7+I8</f>
        <v>196</v>
      </c>
      <c r="J6" s="27" t="n">
        <f>J7+J8</f>
        <v>205</v>
      </c>
      <c r="K6" s="34" t="n">
        <f>K7+K8</f>
        <v>168</v>
      </c>
      <c r="L6" s="27" t="n">
        <f>L7+L8</f>
        <v>66</v>
      </c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4" customHeight="true">
      <c r="A7" s="6"/>
      <c r="B7" s="15" t="s">
        <v>10</v>
      </c>
      <c r="C7" s="22" t="n">
        <f>SUM(D7:L7)</f>
        <v>158</v>
      </c>
      <c r="D7" s="28" t="n">
        <v>2</v>
      </c>
      <c r="E7" s="28" t="n">
        <v>6</v>
      </c>
      <c r="F7" s="28" t="n">
        <v>13</v>
      </c>
      <c r="G7" s="28" t="n">
        <v>21</v>
      </c>
      <c r="H7" s="35" t="n">
        <v>31</v>
      </c>
      <c r="I7" s="35" t="n">
        <v>26</v>
      </c>
      <c r="J7" s="28" t="n">
        <v>24</v>
      </c>
      <c r="K7" s="35" t="n">
        <v>24</v>
      </c>
      <c r="L7" s="28" t="n">
        <v>11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4" customHeight="true">
      <c r="A8" s="6"/>
      <c r="B8" s="15" t="s">
        <v>11</v>
      </c>
      <c r="C8" s="22" t="n">
        <f>SUM(D8:L8)</f>
        <v>889</v>
      </c>
      <c r="D8" s="28" t="n">
        <v>1</v>
      </c>
      <c r="E8" s="28" t="n">
        <v>27</v>
      </c>
      <c r="F8" s="28" t="n">
        <v>45</v>
      </c>
      <c r="G8" s="28" t="n">
        <v>105</v>
      </c>
      <c r="H8" s="35" t="n">
        <v>161</v>
      </c>
      <c r="I8" s="35" t="n">
        <v>170</v>
      </c>
      <c r="J8" s="28" t="n">
        <v>181</v>
      </c>
      <c r="K8" s="35" t="n">
        <v>144</v>
      </c>
      <c r="L8" s="28" t="n">
        <v>55</v>
      </c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4" customHeight="true">
      <c r="A9" s="6" t="s">
        <v>5</v>
      </c>
      <c r="B9" s="15" t="s">
        <v>9</v>
      </c>
      <c r="C9" s="22" t="n">
        <f>C10+C11</f>
        <v>192</v>
      </c>
      <c r="D9" s="28" t="n">
        <f>D10+D11</f>
        <v>0</v>
      </c>
      <c r="E9" s="28" t="n">
        <f>E10+E11</f>
        <v>0</v>
      </c>
      <c r="F9" s="28" t="n">
        <f>F10+F11</f>
        <v>0</v>
      </c>
      <c r="G9" s="28" t="n">
        <f>G10+G11</f>
        <v>0</v>
      </c>
      <c r="H9" s="35" t="n">
        <f>H10+H11</f>
        <v>4</v>
      </c>
      <c r="I9" s="35" t="n">
        <f>I10+I11</f>
        <v>15</v>
      </c>
      <c r="J9" s="28" t="n">
        <f>J10+J11</f>
        <v>40</v>
      </c>
      <c r="K9" s="35" t="n">
        <f>K10+K11</f>
        <v>56</v>
      </c>
      <c r="L9" s="28" t="n">
        <f>L10+L11</f>
        <v>77</v>
      </c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4" customHeight="true">
      <c r="A10" s="6"/>
      <c r="B10" s="15" t="s">
        <v>10</v>
      </c>
      <c r="C10" s="22" t="n">
        <f>SUM(D10:L10)</f>
        <v>71</v>
      </c>
      <c r="D10" s="28" t="n">
        <v>0</v>
      </c>
      <c r="E10" s="28" t="n">
        <v>0</v>
      </c>
      <c r="F10" s="28" t="n">
        <v>0</v>
      </c>
      <c r="G10" s="28" t="n">
        <v>0</v>
      </c>
      <c r="H10" s="35" t="n">
        <v>0</v>
      </c>
      <c r="I10" s="35" t="n">
        <v>6</v>
      </c>
      <c r="J10" s="28" t="n">
        <v>14</v>
      </c>
      <c r="K10" s="35" t="n">
        <v>23</v>
      </c>
      <c r="L10" s="28" t="n">
        <v>28</v>
      </c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" customHeight="true">
      <c r="A11" s="7"/>
      <c r="B11" s="16" t="s">
        <v>11</v>
      </c>
      <c r="C11" s="23" t="n">
        <f>SUM(D11:L11)</f>
        <v>121</v>
      </c>
      <c r="D11" s="29" t="n">
        <v>0</v>
      </c>
      <c r="E11" s="29" t="n">
        <v>0</v>
      </c>
      <c r="F11" s="29" t="n">
        <v>0</v>
      </c>
      <c r="G11" s="29" t="n">
        <v>0</v>
      </c>
      <c r="H11" s="36" t="n">
        <v>4</v>
      </c>
      <c r="I11" s="36" t="n">
        <v>9</v>
      </c>
      <c r="J11" s="36" t="n">
        <v>26</v>
      </c>
      <c r="K11" s="36" t="n">
        <v>33</v>
      </c>
      <c r="L11" s="29" t="n">
        <v>49</v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3.9" customHeight="true">
      <c r="A12" s="8" t="s">
        <v>6</v>
      </c>
      <c r="B12" s="17"/>
      <c r="C12" s="24" t="s">
        <v>14</v>
      </c>
      <c r="D12" s="30"/>
      <c r="E12" s="30"/>
      <c r="F12" s="8" t="s">
        <v>19</v>
      </c>
      <c r="G12" s="30"/>
      <c r="H12" s="30"/>
      <c r="I12" s="8" t="s">
        <v>24</v>
      </c>
      <c r="J12" s="30"/>
      <c r="K12" s="17"/>
      <c r="L12" s="42" t="s">
        <v>33</v>
      </c>
      <c r="M12" s="10"/>
      <c r="N12" s="9"/>
      <c r="O12" s="9"/>
      <c r="P12" s="12"/>
      <c r="Q12" s="12"/>
      <c r="R12" s="12"/>
      <c r="S12" s="9"/>
      <c r="T12" s="9"/>
      <c r="U12" s="9"/>
      <c r="V12" s="9"/>
      <c r="W12" s="9"/>
      <c r="X12" s="9"/>
      <c r="Y12" s="9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3.9" customHeight="true">
      <c r="A13" s="9"/>
      <c r="B13" s="9"/>
      <c r="C13" s="9"/>
      <c r="D13" s="9"/>
      <c r="E13" s="12"/>
      <c r="F13" s="10" t="s">
        <v>20</v>
      </c>
      <c r="G13" s="25"/>
      <c r="H13" s="12"/>
      <c r="I13" s="9"/>
      <c r="J13" s="12"/>
      <c r="K13" s="9"/>
      <c r="L13" s="12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3.9" customHeight="true">
      <c r="A14" s="9"/>
      <c r="B14" s="9"/>
      <c r="C14" s="9"/>
      <c r="D14" s="9"/>
      <c r="E14" s="12"/>
      <c r="F14" s="10"/>
      <c r="G14" s="25"/>
      <c r="H14" s="12"/>
      <c r="I14" s="9"/>
      <c r="J14" s="12"/>
      <c r="K14" s="9"/>
      <c r="L14" s="12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3.9" customHeight="true">
      <c r="A15" s="9"/>
      <c r="B15" s="9"/>
      <c r="C15" s="9"/>
      <c r="D15" s="9"/>
      <c r="E15" s="12"/>
      <c r="F15" s="10"/>
      <c r="G15" s="25"/>
      <c r="H15" s="12"/>
      <c r="I15" s="9"/>
      <c r="J15" s="12"/>
      <c r="K15" s="9"/>
      <c r="L15" s="12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3.9" customHeight="true">
      <c r="A16" s="9"/>
      <c r="B16" s="9"/>
      <c r="C16" s="9"/>
      <c r="D16" s="9"/>
      <c r="E16" s="12"/>
      <c r="F16" s="10"/>
      <c r="G16" s="25"/>
      <c r="H16" s="12"/>
      <c r="I16" s="9"/>
      <c r="J16" s="12"/>
      <c r="K16" s="9"/>
      <c r="L16" s="12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3.9" customHeight="true">
      <c r="A17" s="10" t="s">
        <v>7</v>
      </c>
      <c r="B17" s="18"/>
      <c r="C17" s="18"/>
      <c r="D17" s="18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3.9" customHeight="true">
      <c r="A18" s="10" t="s">
        <v>8</v>
      </c>
      <c r="B18" s="12"/>
      <c r="C18" s="25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3.9" customHeight="true">
      <c r="A19" s="11"/>
      <c r="B19" s="12"/>
      <c r="C19" s="25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E4:J4"/>
    <mergeCell ref="A5:B5"/>
    <mergeCell ref="A1:B1"/>
    <mergeCell ref="H1:I2"/>
    <mergeCell ref="K1:L1"/>
    <mergeCell ref="A2:B2"/>
    <mergeCell ref="K2:L2"/>
    <mergeCell ref="A3:L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