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69" state="visible" r:id="rId1"/>
  </sheets>
</workbook>
</file>

<file path=xl/sharedStrings.xml><?xml version="1.0" encoding="utf-8"?>
<sst xmlns="http://schemas.openxmlformats.org/spreadsheetml/2006/main" count="58">
  <si>
    <t>公 開 類</t>
  </si>
  <si>
    <t>學 年 報</t>
  </si>
  <si>
    <t>臺中市國民中學教師人數按學歷、資格、年齡、年資別分</t>
  </si>
  <si>
    <t>項　　　目　　　別</t>
  </si>
  <si>
    <t>總      計</t>
  </si>
  <si>
    <t>按學歷別分：</t>
  </si>
  <si>
    <t>博  士</t>
  </si>
  <si>
    <t>碩  士</t>
  </si>
  <si>
    <t>學士</t>
  </si>
  <si>
    <t>專科</t>
  </si>
  <si>
    <t>其  他</t>
  </si>
  <si>
    <t>按登記資格別分：</t>
  </si>
  <si>
    <t>專任合格教師</t>
  </si>
  <si>
    <t>長期代理教師</t>
  </si>
  <si>
    <t>臺中市國民中學教師人數按學歷、資格、年齡、年資別分(續)</t>
  </si>
  <si>
    <t>按年齡別分：</t>
  </si>
  <si>
    <t>未滿25歲</t>
  </si>
  <si>
    <t>25歲至未滿30歲</t>
  </si>
  <si>
    <t>30歲至未滿35歲</t>
  </si>
  <si>
    <t>35歲至未滿40歲</t>
  </si>
  <si>
    <t>40歲至未滿45歲</t>
  </si>
  <si>
    <t>45歲至未滿50歲</t>
  </si>
  <si>
    <t>50歲至未滿55歲</t>
  </si>
  <si>
    <t>55歲至未滿60歲</t>
  </si>
  <si>
    <t>60歲至未滿65歲</t>
  </si>
  <si>
    <t>65歲以上</t>
  </si>
  <si>
    <t>按年資別分：</t>
  </si>
  <si>
    <t>未滿1年</t>
  </si>
  <si>
    <t xml:space="preserve"> 1 年至未滿 5 年</t>
  </si>
  <si>
    <t xml:space="preserve"> 5 年至未滿10年</t>
  </si>
  <si>
    <t>10年至未滿15年</t>
  </si>
  <si>
    <t>15年至未滿20年</t>
  </si>
  <si>
    <t>20年至未滿25年</t>
  </si>
  <si>
    <t>25年至未滿30年</t>
  </si>
  <si>
    <t>30 年以上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</si>
  <si>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</si>
  <si>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</si>
  <si>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填表說明：1.本表編製1份，並依統計法規定永久保存，資料透過網際網路上傳至「臺中市公務統計行政管理系統」。</t>
  </si>
  <si>
    <t xml:space="preserve">          2.不含附設國中部教師數，附設國中部教師數併計於該校高中部或學院附設高職部。</t>
  </si>
  <si>
    <t>根據第1學期資料於次年2月10日前編報</t>
  </si>
  <si>
    <t>總　　　計</t>
  </si>
  <si>
    <t>合計</t>
  </si>
  <si>
    <t>男</t>
  </si>
  <si>
    <t>審核</t>
  </si>
  <si>
    <t>中華民國114學年度</t>
  </si>
  <si>
    <t>女</t>
  </si>
  <si>
    <t>國　　　立</t>
  </si>
  <si>
    <t>業務主管人員</t>
  </si>
  <si>
    <t>主辦統計人員</t>
  </si>
  <si>
    <t>市            立</t>
  </si>
  <si>
    <t>機關首長</t>
  </si>
  <si>
    <t>編製機關</t>
  </si>
  <si>
    <t>表        號</t>
  </si>
  <si>
    <t>私立</t>
  </si>
  <si>
    <t>臺中市政府教育局</t>
  </si>
  <si>
    <t>10420-01-02-2</t>
  </si>
  <si>
    <t>單位：人</t>
  </si>
  <si>
    <t xml:space="preserve">  中華民國115年1月16日編製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</si>
</sst>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4" borderId="3" xfId="0" applyFont="true" applyBorder="true">
      <alignment horizontal="left" vertical="center"/>
    </xf>
    <xf numFmtId="0" fontId="3" borderId="2" xfId="0" applyFont="true" applyBorder="true">
      <alignment horizontal="left" vertical="center"/>
    </xf>
    <xf numFmtId="0" fontId="5" borderId="3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5" borderId="0" xfId="0" applyFont="true">
      <alignment vertical="center"/>
    </xf>
    <xf numFmtId="0" fontId="3" borderId="1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4" borderId="8" xfId="0" applyFont="true" applyBorder="true">
      <alignment horizontal="left" vertical="center"/>
    </xf>
    <xf numFmtId="0" fontId="5" borderId="2" xfId="0" applyFont="true" applyBorder="true">
      <alignment vertical="center"/>
    </xf>
    <xf numFmtId="0" fontId="3" borderId="6" xfId="0" applyFont="true" applyBorder="true">
      <alignment horizontal="left" vertical="center"/>
    </xf>
    <xf numFmtId="0" fontId="3" borderId="8" xfId="0" applyFont="true" applyBorder="true">
      <alignment horizontal="left" vertical="center"/>
    </xf>
    <xf numFmtId="0" fontId="3" borderId="2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horizontal="center" vertical="center"/>
    </xf>
    <xf numFmtId="197" fontId="3" borderId="9" xfId="0" applyNumberFormat="true" applyFont="true" applyBorder="true">
      <alignment horizontal="right" vertical="center"/>
    </xf>
    <xf numFmtId="0" fontId="4" borderId="10" xfId="0" applyFont="true" applyBorder="true">
      <alignment horizontal="left" vertical="center"/>
    </xf>
    <xf numFmtId="0" fontId="1" borderId="9" xfId="0" applyFont="true" applyBorder="true">
      <alignment horizontal="center" vertical="center"/>
    </xf>
    <xf numFmtId="197" fontId="3" borderId="11" xfId="0" applyNumberFormat="true" applyFont="true" applyBorder="true">
      <alignment horizontal="left" vertical="center"/>
    </xf>
    <xf numFmtId="197" fontId="3" borderId="10" xfId="0" applyNumberFormat="true" applyFont="true" applyBorder="true">
      <alignment horizontal="right" vertical="center"/>
    </xf>
    <xf numFmtId="0" fontId="3" borderId="0" xfId="0" applyFont="true">
      <alignment vertical="center"/>
    </xf>
    <xf numFmtId="197" fontId="3" borderId="0" xfId="0" applyNumberFormat="true" applyFont="true">
      <alignment horizontal="right" vertical="center"/>
    </xf>
    <xf numFmtId="197" fontId="4" borderId="3" xfId="0" applyNumberFormat="true" applyFont="true" applyBorder="true">
      <alignment vertical="center"/>
    </xf>
    <xf numFmtId="0" fontId="3" borderId="2" xfId="0" applyFont="true" applyBorder="true">
      <alignment horizontal="right" vertical="center"/>
    </xf>
    <xf numFmtId="197" fontId="4" borderId="2" xfId="0" applyNumberFormat="true" applyFont="true" applyBorder="true">
      <alignment vertical="center"/>
    </xf>
    <xf numFmtId="197" fontId="3" borderId="3" xfId="0" applyNumberFormat="true" applyFont="true" applyBorder="true">
      <alignment horizontal="right" vertical="center"/>
    </xf>
    <xf numFmtId="0" fontId="1" borderId="3" xfId="0" applyFont="true" applyBorder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7" borderId="0" xfId="0" applyFont="true">
      <alignment vertical="center" wrapText="true"/>
    </xf>
    <xf numFmtId="0" fontId="7" borderId="3" xfId="0" applyFont="true" applyBorder="true">
      <alignment vertical="center" wrapText="true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7" borderId="7" xfId="0" applyFont="true" applyBorder="true">
      <alignment horizontal="left" vertical="center" wrapText="true"/>
    </xf>
    <xf numFmtId="0" fontId="7" borderId="8" xfId="0" applyFont="true" applyBorder="true">
      <alignment horizontal="left" vertical="center" wrapText="true"/>
    </xf>
    <xf numFmtId="0" fontId="8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4" borderId="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0" fontId="5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5" sqref="A55:A55"/>
    </sheetView>
  </sheetViews>
  <sheetFormatPr customHeight="false" defaultColWidth="9.28125" defaultRowHeight="15"/>
  <cols>
    <col min="1" max="1" bestFit="false" customWidth="true" width="13.78125" hidden="false" outlineLevel="0"/>
    <col min="2" max="2" bestFit="false" customWidth="true" width="14.3515625" hidden="false" outlineLevel="0"/>
    <col min="3" max="14" bestFit="false" customWidth="true" width="8.921875" hidden="false" outlineLevel="0"/>
    <col min="15" max="50" bestFit="false" customWidth="true" width="9.2109375" hidden="false" outlineLevel="0"/>
  </cols>
  <sheetData>
    <row r="1" ht="16.15" customHeight="true">
      <c r="A1" s="1" t="s">
        <v>0</v>
      </c>
      <c r="B1" s="17"/>
      <c r="C1" s="28"/>
      <c r="D1" s="36"/>
      <c r="E1" s="16"/>
      <c r="F1" s="16"/>
      <c r="G1" s="16"/>
      <c r="H1" s="16"/>
      <c r="I1" s="45"/>
      <c r="J1" s="47"/>
      <c r="K1" s="50"/>
      <c r="L1" s="1" t="s">
        <v>51</v>
      </c>
      <c r="M1" s="52" t="s">
        <v>54</v>
      </c>
      <c r="N1" s="54"/>
      <c r="O1" s="58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</row>
    <row r="2" ht="16.15" customHeight="true">
      <c r="A2" s="1" t="s">
        <v>1</v>
      </c>
      <c r="B2" s="17"/>
      <c r="C2" s="29" t="s">
        <v>39</v>
      </c>
      <c r="D2" s="3"/>
      <c r="E2" s="3"/>
      <c r="F2" s="3"/>
      <c r="G2" s="3"/>
      <c r="H2" s="3"/>
      <c r="I2" s="46"/>
      <c r="J2" s="48"/>
      <c r="K2" s="51"/>
      <c r="L2" s="1" t="s">
        <v>52</v>
      </c>
      <c r="M2" s="17" t="s">
        <v>55</v>
      </c>
      <c r="N2" s="17"/>
      <c r="O2" s="58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</row>
    <row r="3" ht="21.4" customHeight="true">
      <c r="A3" s="2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</row>
    <row r="4" ht="18" customHeight="true">
      <c r="A4" s="3"/>
      <c r="B4" s="3"/>
      <c r="C4" s="3"/>
      <c r="D4" s="3"/>
      <c r="E4" s="42" t="s">
        <v>44</v>
      </c>
      <c r="F4" s="42"/>
      <c r="G4" s="42"/>
      <c r="H4" s="42"/>
      <c r="I4" s="42"/>
      <c r="J4" s="42"/>
      <c r="K4" s="3"/>
      <c r="L4" s="3"/>
      <c r="M4" s="53" t="s">
        <v>56</v>
      </c>
      <c r="N4" s="53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</row>
    <row r="5" ht="20.1" customHeight="true">
      <c r="A5" s="4" t="s">
        <v>3</v>
      </c>
      <c r="B5" s="19"/>
      <c r="C5" s="1" t="s">
        <v>40</v>
      </c>
      <c r="D5" s="1"/>
      <c r="E5" s="1"/>
      <c r="F5" s="1" t="s">
        <v>46</v>
      </c>
      <c r="G5" s="1"/>
      <c r="H5" s="1"/>
      <c r="I5" s="1" t="s">
        <v>49</v>
      </c>
      <c r="J5" s="1"/>
      <c r="K5" s="1"/>
      <c r="L5" s="1" t="s">
        <v>53</v>
      </c>
      <c r="M5" s="1"/>
      <c r="N5" s="1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</row>
    <row r="6" ht="20.1" customHeight="true">
      <c r="A6" s="4"/>
      <c r="B6" s="19"/>
      <c r="C6" s="1" t="s">
        <v>41</v>
      </c>
      <c r="D6" s="1" t="s">
        <v>42</v>
      </c>
      <c r="E6" s="1" t="s">
        <v>45</v>
      </c>
      <c r="F6" s="1" t="s">
        <v>41</v>
      </c>
      <c r="G6" s="1" t="s">
        <v>42</v>
      </c>
      <c r="H6" s="1" t="s">
        <v>45</v>
      </c>
      <c r="I6" s="1" t="s">
        <v>41</v>
      </c>
      <c r="J6" s="1" t="s">
        <v>42</v>
      </c>
      <c r="K6" s="1" t="s">
        <v>45</v>
      </c>
      <c r="L6" s="1" t="s">
        <v>41</v>
      </c>
      <c r="M6" s="1" t="s">
        <v>42</v>
      </c>
      <c r="N6" s="55" t="s">
        <v>45</v>
      </c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</row>
    <row r="7" ht="20.1" customHeight="true">
      <c r="A7" s="5"/>
      <c r="B7" s="20"/>
      <c r="C7" s="30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</row>
    <row r="8" ht="20.1" customHeight="true">
      <c r="A8" s="6" t="s">
        <v>4</v>
      </c>
      <c r="B8" s="21"/>
      <c r="C8" s="31" t="n">
        <f>SUM(C10:C14)</f>
        <v>5700</v>
      </c>
      <c r="D8" s="37" t="n">
        <f>SUM(D10:D14)</f>
        <v>1817</v>
      </c>
      <c r="E8" s="37" t="n">
        <f>SUM(E10:E14)</f>
        <v>3883</v>
      </c>
      <c r="F8" s="37" t="n">
        <f>SUM(F10:F14)</f>
        <v>0</v>
      </c>
      <c r="G8" s="37" t="n">
        <f>SUM(G10:G14)</f>
        <v>0</v>
      </c>
      <c r="H8" s="37" t="n">
        <f>SUM(H10:H14)</f>
        <v>0</v>
      </c>
      <c r="I8" s="37" t="n">
        <f>SUM(I10:I14)</f>
        <v>5684</v>
      </c>
      <c r="J8" s="37" t="n">
        <f>SUM(J10:J14)</f>
        <v>1811</v>
      </c>
      <c r="K8" s="37" t="n">
        <f>SUM(K10:K14)</f>
        <v>3873</v>
      </c>
      <c r="L8" s="37" t="n">
        <f>SUM(L10:L14)</f>
        <v>16</v>
      </c>
      <c r="M8" s="37" t="n">
        <f>SUM(M10:M14)</f>
        <v>6</v>
      </c>
      <c r="N8" s="37" t="n">
        <f>SUM(N10:N14)</f>
        <v>10</v>
      </c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</row>
    <row r="9" ht="18" customHeight="true">
      <c r="A9" s="6" t="s">
        <v>5</v>
      </c>
      <c r="B9" s="22"/>
      <c r="C9" s="31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</row>
    <row r="10" ht="18" customHeight="true">
      <c r="A10" s="6" t="s">
        <v>6</v>
      </c>
      <c r="B10" s="22"/>
      <c r="C10" s="31" t="n">
        <f>SUM(D10:E10)</f>
        <v>87</v>
      </c>
      <c r="D10" s="37" t="n">
        <f>G10+J10+M10</f>
        <v>44</v>
      </c>
      <c r="E10" s="37" t="n">
        <f>H10+K10+N10</f>
        <v>43</v>
      </c>
      <c r="F10" s="37" t="n">
        <f>SUM(G10:H10)</f>
        <v>0</v>
      </c>
      <c r="G10" s="37" t="n">
        <v>0</v>
      </c>
      <c r="H10" s="37" t="n">
        <v>0</v>
      </c>
      <c r="I10" s="37" t="n">
        <f>SUM(J10:K10)</f>
        <v>87</v>
      </c>
      <c r="J10" s="37" t="n">
        <v>44</v>
      </c>
      <c r="K10" s="37" t="n">
        <v>43</v>
      </c>
      <c r="L10" s="37" t="n">
        <f>SUM(M10:N10)</f>
        <v>0</v>
      </c>
      <c r="M10" s="37" t="n">
        <v>0</v>
      </c>
      <c r="N10" s="37" t="n">
        <v>0</v>
      </c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</row>
    <row r="11" ht="18" customHeight="true">
      <c r="A11" s="6" t="s">
        <v>7</v>
      </c>
      <c r="B11" s="22"/>
      <c r="C11" s="31" t="n">
        <f>SUM(D11:E11)</f>
        <v>3831</v>
      </c>
      <c r="D11" s="37" t="n">
        <f>G11+J11+M11</f>
        <v>1203</v>
      </c>
      <c r="E11" s="37" t="n">
        <f>H11+K11+N11</f>
        <v>2628</v>
      </c>
      <c r="F11" s="37" t="n">
        <f>SUM(G11:H11)</f>
        <v>0</v>
      </c>
      <c r="G11" s="37" t="n">
        <v>0</v>
      </c>
      <c r="H11" s="37" t="n">
        <v>0</v>
      </c>
      <c r="I11" s="37" t="n">
        <f>SUM(J11:K11)</f>
        <v>3823</v>
      </c>
      <c r="J11" s="37" t="n">
        <v>1200</v>
      </c>
      <c r="K11" s="37" t="n">
        <v>2623</v>
      </c>
      <c r="L11" s="37" t="n">
        <f>SUM(M11:N11)</f>
        <v>8</v>
      </c>
      <c r="M11" s="37" t="n">
        <v>3</v>
      </c>
      <c r="N11" s="37" t="n">
        <v>5</v>
      </c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</row>
    <row r="12" ht="18" customHeight="true">
      <c r="A12" s="6" t="s">
        <v>8</v>
      </c>
      <c r="B12" s="22"/>
      <c r="C12" s="31" t="n">
        <f>SUM(D12:E12)</f>
        <v>1781</v>
      </c>
      <c r="D12" s="37" t="n">
        <f>G12+J12+M12</f>
        <v>570</v>
      </c>
      <c r="E12" s="37" t="n">
        <f>H12+K12+N12</f>
        <v>1211</v>
      </c>
      <c r="F12" s="37" t="n">
        <f>SUM(G12:H12)</f>
        <v>0</v>
      </c>
      <c r="G12" s="37" t="n">
        <v>0</v>
      </c>
      <c r="H12" s="37" t="n">
        <v>0</v>
      </c>
      <c r="I12" s="37" t="n">
        <f>SUM(J12:K12)</f>
        <v>1773</v>
      </c>
      <c r="J12" s="37" t="n">
        <v>567</v>
      </c>
      <c r="K12" s="37" t="n">
        <v>1206</v>
      </c>
      <c r="L12" s="37" t="n">
        <f>SUM(M12:N12)</f>
        <v>8</v>
      </c>
      <c r="M12" s="37" t="n">
        <v>3</v>
      </c>
      <c r="N12" s="37" t="n">
        <v>5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</row>
    <row r="13" ht="18" customHeight="true">
      <c r="A13" s="6" t="s">
        <v>9</v>
      </c>
      <c r="B13" s="22"/>
      <c r="C13" s="31" t="n">
        <f>SUM(D13:E13)</f>
        <v>1</v>
      </c>
      <c r="D13" s="37" t="n">
        <f>G13+J13+M13</f>
        <v>0</v>
      </c>
      <c r="E13" s="37" t="n">
        <f>H13+K13+N13</f>
        <v>1</v>
      </c>
      <c r="F13" s="37" t="n">
        <f>SUM(G13:H13)</f>
        <v>0</v>
      </c>
      <c r="G13" s="37" t="n">
        <v>0</v>
      </c>
      <c r="H13" s="37" t="n">
        <v>0</v>
      </c>
      <c r="I13" s="37" t="n">
        <f>SUM(J13:K13)</f>
        <v>1</v>
      </c>
      <c r="J13" s="37" t="n">
        <v>0</v>
      </c>
      <c r="K13" s="37" t="n">
        <v>1</v>
      </c>
      <c r="L13" s="37" t="n">
        <f>SUM(M13:N13)</f>
        <v>0</v>
      </c>
      <c r="M13" s="37" t="n">
        <v>0</v>
      </c>
      <c r="N13" s="37" t="n">
        <v>0</v>
      </c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</row>
    <row r="14" ht="18" customHeight="true">
      <c r="A14" s="6" t="s">
        <v>10</v>
      </c>
      <c r="B14" s="22"/>
      <c r="C14" s="31" t="n">
        <f>SUM(D14:E14)</f>
        <v>0</v>
      </c>
      <c r="D14" s="37" t="n">
        <f>G14+J14+M14</f>
        <v>0</v>
      </c>
      <c r="E14" s="37" t="n">
        <f>H14+K14+N14</f>
        <v>0</v>
      </c>
      <c r="F14" s="37" t="n">
        <f>SUM(G14:H14)</f>
        <v>0</v>
      </c>
      <c r="G14" s="37" t="n">
        <v>0</v>
      </c>
      <c r="H14" s="37" t="n">
        <v>0</v>
      </c>
      <c r="I14" s="37" t="n">
        <f>SUM(J14:K14)</f>
        <v>0</v>
      </c>
      <c r="J14" s="37" t="n">
        <v>0</v>
      </c>
      <c r="K14" s="37" t="n">
        <v>0</v>
      </c>
      <c r="L14" s="37" t="n">
        <f>SUM(M14:N14)</f>
        <v>0</v>
      </c>
      <c r="M14" s="37" t="n">
        <v>0</v>
      </c>
      <c r="N14" s="37" t="n">
        <v>0</v>
      </c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</row>
    <row r="15" ht="22.15" customHeight="true">
      <c r="A15" s="7"/>
      <c r="B15" s="22"/>
      <c r="C15" s="3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</row>
    <row r="16" ht="18" customHeight="true">
      <c r="A16" s="6" t="s">
        <v>11</v>
      </c>
      <c r="B16" s="22"/>
      <c r="C16" s="3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</row>
    <row r="17" ht="18" customHeight="true">
      <c r="A17" s="6" t="s">
        <v>12</v>
      </c>
      <c r="B17" s="22"/>
      <c r="C17" s="31" t="n">
        <f>SUM(D17:E17)</f>
        <v>4603</v>
      </c>
      <c r="D17" s="37" t="n">
        <f>G17+J17+M17</f>
        <v>1408</v>
      </c>
      <c r="E17" s="37" t="n">
        <f>H17+K17+N17</f>
        <v>3195</v>
      </c>
      <c r="F17" s="37" t="n">
        <f>SUM(G17:H17)</f>
        <v>0</v>
      </c>
      <c r="G17" s="37" t="n">
        <v>0</v>
      </c>
      <c r="H17" s="37" t="n">
        <v>0</v>
      </c>
      <c r="I17" s="37" t="n">
        <f>SUM(J17:K17)</f>
        <v>4592</v>
      </c>
      <c r="J17" s="37" t="n">
        <v>1404</v>
      </c>
      <c r="K17" s="37" t="n">
        <v>3188</v>
      </c>
      <c r="L17" s="37" t="n">
        <f>SUM(M17:N17)</f>
        <v>11</v>
      </c>
      <c r="M17" s="37" t="n">
        <v>4</v>
      </c>
      <c r="N17" s="37" t="n">
        <v>7</v>
      </c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</row>
    <row r="18" ht="18" customHeight="true">
      <c r="A18" s="6" t="s">
        <v>13</v>
      </c>
      <c r="B18" s="22"/>
      <c r="C18" s="31" t="n">
        <f>SUM(D18:E18)</f>
        <v>1097</v>
      </c>
      <c r="D18" s="37" t="n">
        <f>G18+J18+M18</f>
        <v>409</v>
      </c>
      <c r="E18" s="37" t="n">
        <f>H18+K18+N18</f>
        <v>688</v>
      </c>
      <c r="F18" s="37" t="n">
        <f>SUM(G18:H18)</f>
        <v>0</v>
      </c>
      <c r="G18" s="37" t="n">
        <v>0</v>
      </c>
      <c r="H18" s="37" t="n">
        <v>0</v>
      </c>
      <c r="I18" s="37" t="n">
        <f>SUM(J18:K18)</f>
        <v>1092</v>
      </c>
      <c r="J18" s="37" t="n">
        <v>407</v>
      </c>
      <c r="K18" s="37" t="n">
        <v>685</v>
      </c>
      <c r="L18" s="37" t="n">
        <f>SUM(M18:N18)</f>
        <v>5</v>
      </c>
      <c r="M18" s="37" t="n">
        <v>2</v>
      </c>
      <c r="N18" s="37" t="n">
        <v>3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</row>
    <row r="19" ht="18" customHeight="true">
      <c r="A19" s="6" t="s">
        <v>10</v>
      </c>
      <c r="B19" s="22"/>
      <c r="C19" s="31" t="n">
        <f>SUM(D19:E19)</f>
        <v>0</v>
      </c>
      <c r="D19" s="37" t="n">
        <f>G19+J19+M19</f>
        <v>0</v>
      </c>
      <c r="E19" s="37" t="n">
        <f>H19+K19+N19</f>
        <v>0</v>
      </c>
      <c r="F19" s="37" t="n">
        <f>SUM(G19:H19)</f>
        <v>0</v>
      </c>
      <c r="G19" s="37" t="n">
        <v>0</v>
      </c>
      <c r="H19" s="37" t="n">
        <v>0</v>
      </c>
      <c r="I19" s="37" t="n">
        <f>SUM(J19:K19)</f>
        <v>0</v>
      </c>
      <c r="J19" s="37" t="n">
        <v>0</v>
      </c>
      <c r="K19" s="37" t="n">
        <v>0</v>
      </c>
      <c r="L19" s="37" t="n">
        <f>SUM(M19:N19)</f>
        <v>0</v>
      </c>
      <c r="M19" s="37" t="n">
        <v>0</v>
      </c>
      <c r="N19" s="37" t="n">
        <v>0</v>
      </c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</row>
    <row r="20" ht="18" customHeight="true">
      <c r="A20" s="8"/>
      <c r="B20" s="23"/>
      <c r="C20" s="32"/>
      <c r="D20" s="38"/>
      <c r="E20" s="38"/>
      <c r="F20" s="38"/>
      <c r="G20" s="38"/>
      <c r="H20" s="43"/>
      <c r="I20" s="43"/>
      <c r="J20" s="38"/>
      <c r="K20" s="43"/>
      <c r="L20" s="43"/>
      <c r="M20" s="38"/>
      <c r="N20" s="5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</row>
    <row r="21" ht="13.9" customHeight="true">
      <c r="A21" s="9"/>
      <c r="B21" s="24"/>
      <c r="C21" s="24"/>
      <c r="D21" s="39"/>
      <c r="E21" s="9"/>
      <c r="F21" s="9"/>
      <c r="G21" s="24"/>
      <c r="H21" s="24"/>
      <c r="I21" s="24"/>
      <c r="J21" s="24"/>
      <c r="K21" s="24"/>
      <c r="L21" s="24"/>
      <c r="M21" s="9"/>
      <c r="N21" s="27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</row>
    <row r="22" ht="13.9" customHeight="true">
      <c r="A22" s="10"/>
      <c r="B22" s="10"/>
      <c r="C22" s="16"/>
      <c r="D22" s="16"/>
      <c r="E22" s="7"/>
      <c r="F22" s="7"/>
      <c r="G22" s="16"/>
      <c r="H22" s="16"/>
      <c r="I22" s="16"/>
      <c r="J22" s="14"/>
      <c r="K22" s="16"/>
      <c r="L22" s="10"/>
      <c r="M22" s="10"/>
      <c r="N22" s="10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</row>
    <row r="23" ht="16.15" customHeight="true">
      <c r="A23" s="1" t="s">
        <v>0</v>
      </c>
      <c r="B23" s="1"/>
      <c r="C23" s="33"/>
      <c r="D23" s="36"/>
      <c r="E23" s="16"/>
      <c r="F23" s="16"/>
      <c r="G23" s="16"/>
      <c r="H23" s="16"/>
      <c r="I23" s="45"/>
      <c r="J23" s="47"/>
      <c r="K23" s="50"/>
      <c r="L23" s="1" t="s">
        <v>51</v>
      </c>
      <c r="M23" s="52" t="s">
        <v>54</v>
      </c>
      <c r="N23" s="52"/>
      <c r="O23" s="58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</row>
    <row r="24" ht="16.15" customHeight="true">
      <c r="A24" s="1" t="s">
        <v>1</v>
      </c>
      <c r="B24" s="1"/>
      <c r="C24" s="29" t="s">
        <v>39</v>
      </c>
      <c r="D24" s="10"/>
      <c r="E24" s="3"/>
      <c r="F24" s="3"/>
      <c r="G24" s="3"/>
      <c r="H24" s="3"/>
      <c r="I24" s="46"/>
      <c r="J24" s="48"/>
      <c r="K24" s="51"/>
      <c r="L24" s="1" t="s">
        <v>52</v>
      </c>
      <c r="M24" s="17" t="s">
        <v>55</v>
      </c>
      <c r="N24" s="17"/>
      <c r="O24" s="58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</row>
    <row r="25" ht="21.4" customHeight="true">
      <c r="A25" s="2" t="s">
        <v>14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</row>
    <row r="26" ht="18" customHeight="true">
      <c r="A26" s="3"/>
      <c r="B26" s="3"/>
      <c r="C26" s="3"/>
      <c r="D26" s="3"/>
      <c r="E26" s="42" t="s">
        <v>44</v>
      </c>
      <c r="F26" s="42"/>
      <c r="G26" s="42"/>
      <c r="H26" s="42"/>
      <c r="I26" s="42"/>
      <c r="J26" s="42"/>
      <c r="K26" s="3"/>
      <c r="L26" s="3"/>
      <c r="M26" s="53" t="s">
        <v>56</v>
      </c>
      <c r="N26" s="53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</row>
    <row r="27" ht="20.1" customHeight="true">
      <c r="A27" s="4" t="s">
        <v>3</v>
      </c>
      <c r="B27" s="19"/>
      <c r="C27" s="1" t="s">
        <v>40</v>
      </c>
      <c r="D27" s="1"/>
      <c r="E27" s="1"/>
      <c r="F27" s="1" t="s">
        <v>46</v>
      </c>
      <c r="G27" s="1"/>
      <c r="H27" s="1"/>
      <c r="I27" s="1" t="s">
        <v>49</v>
      </c>
      <c r="J27" s="1"/>
      <c r="K27" s="1"/>
      <c r="L27" s="1" t="s">
        <v>53</v>
      </c>
      <c r="M27" s="1"/>
      <c r="N27" s="1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</row>
    <row r="28" ht="20.1" customHeight="true">
      <c r="A28" s="4"/>
      <c r="B28" s="19"/>
      <c r="C28" s="1" t="s">
        <v>41</v>
      </c>
      <c r="D28" s="1" t="s">
        <v>42</v>
      </c>
      <c r="E28" s="1" t="s">
        <v>45</v>
      </c>
      <c r="F28" s="1" t="s">
        <v>41</v>
      </c>
      <c r="G28" s="1" t="s">
        <v>42</v>
      </c>
      <c r="H28" s="1" t="s">
        <v>45</v>
      </c>
      <c r="I28" s="1" t="s">
        <v>41</v>
      </c>
      <c r="J28" s="1" t="s">
        <v>42</v>
      </c>
      <c r="K28" s="1" t="s">
        <v>45</v>
      </c>
      <c r="L28" s="1" t="s">
        <v>41</v>
      </c>
      <c r="M28" s="1" t="s">
        <v>42</v>
      </c>
      <c r="N28" s="55" t="s">
        <v>45</v>
      </c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</row>
    <row r="29" ht="17.1" customHeight="true">
      <c r="A29" s="11" t="s">
        <v>15</v>
      </c>
      <c r="B29" s="25"/>
      <c r="C29" s="34"/>
      <c r="D29" s="40"/>
      <c r="E29" s="40"/>
      <c r="F29" s="40"/>
      <c r="G29" s="40"/>
      <c r="H29" s="44"/>
      <c r="I29" s="44"/>
      <c r="J29" s="40"/>
      <c r="K29" s="44"/>
      <c r="L29" s="44"/>
      <c r="M29" s="40"/>
      <c r="N29" s="57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</row>
    <row r="30" ht="17.1" customHeight="true">
      <c r="A30" s="6" t="s">
        <v>16</v>
      </c>
      <c r="B30" s="22"/>
      <c r="C30" s="31" t="n">
        <f>SUM(D30:E30)</f>
        <v>69</v>
      </c>
      <c r="D30" s="37" t="n">
        <f>G30+J30+M30</f>
        <v>22</v>
      </c>
      <c r="E30" s="37" t="n">
        <f>H30+K30+N30</f>
        <v>47</v>
      </c>
      <c r="F30" s="37" t="n">
        <f>SUM(G30:H30)</f>
        <v>0</v>
      </c>
      <c r="G30" s="37" t="n">
        <v>0</v>
      </c>
      <c r="H30" s="37" t="n">
        <v>0</v>
      </c>
      <c r="I30" s="37" t="n">
        <f>SUM(J30:K30)</f>
        <v>69</v>
      </c>
      <c r="J30" s="37" t="n">
        <v>22</v>
      </c>
      <c r="K30" s="37" t="n">
        <v>47</v>
      </c>
      <c r="L30" s="37" t="n">
        <f>SUM(M30:N30)</f>
        <v>0</v>
      </c>
      <c r="M30" s="37" t="n">
        <v>0</v>
      </c>
      <c r="N30" s="37" t="n">
        <v>0</v>
      </c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</row>
    <row r="31" ht="17.1" customHeight="true">
      <c r="A31" s="7" t="s">
        <v>17</v>
      </c>
      <c r="B31" s="22"/>
      <c r="C31" s="31" t="n">
        <f>SUM(D31:E31)</f>
        <v>334</v>
      </c>
      <c r="D31" s="37" t="n">
        <f>G31+J31+M31</f>
        <v>118</v>
      </c>
      <c r="E31" s="37" t="n">
        <f>H31+K31+N31</f>
        <v>216</v>
      </c>
      <c r="F31" s="37" t="n">
        <f>SUM(G31:H31)</f>
        <v>0</v>
      </c>
      <c r="G31" s="37" t="n">
        <v>0</v>
      </c>
      <c r="H31" s="37" t="n">
        <v>0</v>
      </c>
      <c r="I31" s="37" t="n">
        <f>SUM(J31:K31)</f>
        <v>333</v>
      </c>
      <c r="J31" s="37" t="n">
        <v>117</v>
      </c>
      <c r="K31" s="37" t="n">
        <v>216</v>
      </c>
      <c r="L31" s="37" t="n">
        <f>SUM(M31:N31)</f>
        <v>1</v>
      </c>
      <c r="M31" s="37" t="n">
        <v>1</v>
      </c>
      <c r="N31" s="37" t="n">
        <v>0</v>
      </c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</row>
    <row r="32" ht="17.1" customHeight="true">
      <c r="A32" s="7" t="s">
        <v>18</v>
      </c>
      <c r="B32" s="22"/>
      <c r="C32" s="31" t="n">
        <f>SUM(D32:E32)</f>
        <v>376</v>
      </c>
      <c r="D32" s="37" t="n">
        <f>G32+J32+M32</f>
        <v>122</v>
      </c>
      <c r="E32" s="37" t="n">
        <f>H32+K32+N32</f>
        <v>254</v>
      </c>
      <c r="F32" s="37" t="n">
        <f>SUM(G32:H32)</f>
        <v>0</v>
      </c>
      <c r="G32" s="37" t="n">
        <v>0</v>
      </c>
      <c r="H32" s="37" t="n">
        <v>0</v>
      </c>
      <c r="I32" s="37" t="n">
        <f>SUM(J32:K32)</f>
        <v>373</v>
      </c>
      <c r="J32" s="37" t="n">
        <v>122</v>
      </c>
      <c r="K32" s="37" t="n">
        <v>251</v>
      </c>
      <c r="L32" s="37" t="n">
        <f>SUM(M32:N32)</f>
        <v>3</v>
      </c>
      <c r="M32" s="37" t="n">
        <v>0</v>
      </c>
      <c r="N32" s="37" t="n">
        <v>3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ht="17.1" customHeight="true">
      <c r="A33" s="7" t="s">
        <v>19</v>
      </c>
      <c r="B33" s="22"/>
      <c r="C33" s="31" t="n">
        <f>SUM(D33:E33)</f>
        <v>539</v>
      </c>
      <c r="D33" s="37" t="n">
        <f>G33+J33+M33</f>
        <v>140</v>
      </c>
      <c r="E33" s="37" t="n">
        <f>H33+K33+N33</f>
        <v>399</v>
      </c>
      <c r="F33" s="37" t="n">
        <f>SUM(G33:H33)</f>
        <v>0</v>
      </c>
      <c r="G33" s="37" t="n">
        <v>0</v>
      </c>
      <c r="H33" s="37" t="n">
        <v>0</v>
      </c>
      <c r="I33" s="37" t="n">
        <f>SUM(J33:K33)</f>
        <v>534</v>
      </c>
      <c r="J33" s="37" t="n">
        <v>138</v>
      </c>
      <c r="K33" s="37" t="n">
        <v>396</v>
      </c>
      <c r="L33" s="37" t="n">
        <f>SUM(M33:N33)</f>
        <v>5</v>
      </c>
      <c r="M33" s="37" t="n">
        <v>2</v>
      </c>
      <c r="N33" s="37" t="n">
        <v>3</v>
      </c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</row>
    <row r="34" ht="17.1" customHeight="true">
      <c r="A34" s="7" t="s">
        <v>20</v>
      </c>
      <c r="B34" s="22"/>
      <c r="C34" s="31" t="n">
        <f>SUM(D34:E34)</f>
        <v>1077</v>
      </c>
      <c r="D34" s="37" t="n">
        <f>G34+J34+M34</f>
        <v>315</v>
      </c>
      <c r="E34" s="37" t="n">
        <f>H34+K34+N34</f>
        <v>762</v>
      </c>
      <c r="F34" s="37" t="n">
        <f>SUM(G34:H34)</f>
        <v>0</v>
      </c>
      <c r="G34" s="37" t="n">
        <v>0</v>
      </c>
      <c r="H34" s="37" t="n">
        <v>0</v>
      </c>
      <c r="I34" s="37" t="n">
        <f>SUM(J34:K34)</f>
        <v>1074</v>
      </c>
      <c r="J34" s="37" t="n">
        <v>314</v>
      </c>
      <c r="K34" s="37" t="n">
        <v>760</v>
      </c>
      <c r="L34" s="37" t="n">
        <f>SUM(M34:N34)</f>
        <v>3</v>
      </c>
      <c r="M34" s="37" t="n">
        <v>1</v>
      </c>
      <c r="N34" s="37" t="n">
        <v>2</v>
      </c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</row>
    <row r="35" ht="17.1" customHeight="true">
      <c r="A35" s="7" t="s">
        <v>21</v>
      </c>
      <c r="B35" s="22"/>
      <c r="C35" s="31" t="n">
        <f>SUM(D35:E35)</f>
        <v>1407</v>
      </c>
      <c r="D35" s="37" t="n">
        <f>G35+J35+M35</f>
        <v>436</v>
      </c>
      <c r="E35" s="37" t="n">
        <f>H35+K35+N35</f>
        <v>971</v>
      </c>
      <c r="F35" s="37" t="n">
        <f>SUM(G35:H35)</f>
        <v>0</v>
      </c>
      <c r="G35" s="37" t="n">
        <v>0</v>
      </c>
      <c r="H35" s="37" t="n">
        <v>0</v>
      </c>
      <c r="I35" s="37" t="n">
        <f>SUM(J35:K35)</f>
        <v>1406</v>
      </c>
      <c r="J35" s="37" t="n">
        <v>436</v>
      </c>
      <c r="K35" s="37" t="n">
        <v>970</v>
      </c>
      <c r="L35" s="37" t="n">
        <f>SUM(M35:N35)</f>
        <v>1</v>
      </c>
      <c r="M35" s="37" t="n">
        <v>0</v>
      </c>
      <c r="N35" s="37" t="n">
        <v>1</v>
      </c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</row>
    <row r="36" ht="17.1" customHeight="true">
      <c r="A36" s="7" t="s">
        <v>22</v>
      </c>
      <c r="B36" s="22"/>
      <c r="C36" s="31" t="n">
        <f>SUM(D36:E36)</f>
        <v>1114</v>
      </c>
      <c r="D36" s="37" t="n">
        <f>G36+J36+M36</f>
        <v>368</v>
      </c>
      <c r="E36" s="37" t="n">
        <f>H36+K36+N36</f>
        <v>746</v>
      </c>
      <c r="F36" s="37" t="n">
        <f>SUM(G36:H36)</f>
        <v>0</v>
      </c>
      <c r="G36" s="37" t="n">
        <v>0</v>
      </c>
      <c r="H36" s="37" t="n">
        <v>0</v>
      </c>
      <c r="I36" s="37" t="n">
        <f>SUM(J36:K36)</f>
        <v>1114</v>
      </c>
      <c r="J36" s="37" t="n">
        <v>368</v>
      </c>
      <c r="K36" s="37" t="n">
        <v>746</v>
      </c>
      <c r="L36" s="37" t="n">
        <f>SUM(M36:N36)</f>
        <v>0</v>
      </c>
      <c r="M36" s="37" t="n">
        <v>0</v>
      </c>
      <c r="N36" s="37" t="n">
        <v>0</v>
      </c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</row>
    <row r="37" ht="17.1" customHeight="true">
      <c r="A37" s="7" t="s">
        <v>23</v>
      </c>
      <c r="B37" s="22"/>
      <c r="C37" s="31" t="n">
        <f>SUM(D37:E37)</f>
        <v>605</v>
      </c>
      <c r="D37" s="37" t="n">
        <f>G37+J37+M37</f>
        <v>216</v>
      </c>
      <c r="E37" s="37" t="n">
        <f>H37+K37+N37</f>
        <v>389</v>
      </c>
      <c r="F37" s="37" t="n">
        <f>SUM(G37:H37)</f>
        <v>0</v>
      </c>
      <c r="G37" s="37" t="n">
        <v>0</v>
      </c>
      <c r="H37" s="37" t="n">
        <v>0</v>
      </c>
      <c r="I37" s="37" t="n">
        <f>SUM(J37:K37)</f>
        <v>603</v>
      </c>
      <c r="J37" s="37" t="n">
        <v>215</v>
      </c>
      <c r="K37" s="37" t="n">
        <v>388</v>
      </c>
      <c r="L37" s="37" t="n">
        <f>SUM(M37:N37)</f>
        <v>2</v>
      </c>
      <c r="M37" s="37" t="n">
        <v>1</v>
      </c>
      <c r="N37" s="37" t="n">
        <v>1</v>
      </c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</row>
    <row r="38" ht="17.1" customHeight="true">
      <c r="A38" s="7" t="s">
        <v>24</v>
      </c>
      <c r="B38" s="22"/>
      <c r="C38" s="31" t="n">
        <f>SUM(D38:E38)</f>
        <v>171</v>
      </c>
      <c r="D38" s="37" t="n">
        <f>G38+J38+M38</f>
        <v>76</v>
      </c>
      <c r="E38" s="37" t="n">
        <f>H38+K38+N38</f>
        <v>95</v>
      </c>
      <c r="F38" s="37" t="n">
        <f>SUM(G38:H38)</f>
        <v>0</v>
      </c>
      <c r="G38" s="37" t="n">
        <v>0</v>
      </c>
      <c r="H38" s="37" t="n">
        <v>0</v>
      </c>
      <c r="I38" s="37" t="n">
        <f>SUM(J38:K38)</f>
        <v>170</v>
      </c>
      <c r="J38" s="37" t="n">
        <v>75</v>
      </c>
      <c r="K38" s="37" t="n">
        <v>95</v>
      </c>
      <c r="L38" s="37" t="n">
        <f>SUM(M38:N38)</f>
        <v>1</v>
      </c>
      <c r="M38" s="37" t="n">
        <v>1</v>
      </c>
      <c r="N38" s="37" t="n">
        <v>0</v>
      </c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</row>
    <row r="39" ht="17.1" customHeight="true">
      <c r="A39" s="7" t="s">
        <v>25</v>
      </c>
      <c r="B39" s="22"/>
      <c r="C39" s="31" t="n">
        <f>SUM(D39:E39)</f>
        <v>8</v>
      </c>
      <c r="D39" s="37" t="n">
        <f>G39+J39+M39</f>
        <v>4</v>
      </c>
      <c r="E39" s="37" t="n">
        <f>H39+K39+N39</f>
        <v>4</v>
      </c>
      <c r="F39" s="37" t="n">
        <f>SUM(G39:H39)</f>
        <v>0</v>
      </c>
      <c r="G39" s="37" t="n">
        <v>0</v>
      </c>
      <c r="H39" s="37" t="n">
        <v>0</v>
      </c>
      <c r="I39" s="37" t="n">
        <f>SUM(J39:K39)</f>
        <v>8</v>
      </c>
      <c r="J39" s="37" t="n">
        <v>4</v>
      </c>
      <c r="K39" s="37" t="n">
        <v>4</v>
      </c>
      <c r="L39" s="37" t="n">
        <f>SUM(M39:N39)</f>
        <v>0</v>
      </c>
      <c r="M39" s="37" t="n">
        <v>0</v>
      </c>
      <c r="N39" s="37" t="n">
        <v>0</v>
      </c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</row>
    <row r="40" ht="17.1" customHeight="true">
      <c r="A40" s="7"/>
      <c r="B40" s="22"/>
      <c r="C40" s="31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</row>
    <row r="41" ht="17.1" customHeight="true">
      <c r="A41" s="6" t="s">
        <v>26</v>
      </c>
      <c r="B41" s="22"/>
      <c r="C41" s="31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</row>
    <row r="42" ht="17.1" customHeight="true">
      <c r="A42" s="6" t="s">
        <v>27</v>
      </c>
      <c r="B42" s="22"/>
      <c r="C42" s="31" t="n">
        <f>SUM(D42:E42)</f>
        <v>394</v>
      </c>
      <c r="D42" s="37" t="n">
        <f>G42+J42+M42</f>
        <v>162</v>
      </c>
      <c r="E42" s="37" t="n">
        <f>H42+K42+N42</f>
        <v>232</v>
      </c>
      <c r="F42" s="37" t="n">
        <f>SUM(G42:H42)</f>
        <v>0</v>
      </c>
      <c r="G42" s="37" t="n">
        <v>0</v>
      </c>
      <c r="H42" s="37" t="n">
        <v>0</v>
      </c>
      <c r="I42" s="37" t="n">
        <f>SUM(J42:K42)</f>
        <v>392</v>
      </c>
      <c r="J42" s="37" t="n">
        <v>161</v>
      </c>
      <c r="K42" s="37" t="n">
        <v>231</v>
      </c>
      <c r="L42" s="37" t="n">
        <f>SUM(M42:N42)</f>
        <v>2</v>
      </c>
      <c r="M42" s="37" t="n">
        <v>1</v>
      </c>
      <c r="N42" s="37" t="n">
        <v>1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</row>
    <row r="43" ht="17.1" customHeight="true">
      <c r="A43" s="7" t="s">
        <v>28</v>
      </c>
      <c r="B43" s="22"/>
      <c r="C43" s="31" t="n">
        <f>SUM(D43:E43)</f>
        <v>572</v>
      </c>
      <c r="D43" s="37" t="n">
        <f>G43+J43+M43</f>
        <v>214</v>
      </c>
      <c r="E43" s="37" t="n">
        <f>H43+K43+N43</f>
        <v>358</v>
      </c>
      <c r="F43" s="37" t="n">
        <f>SUM(G43:H43)</f>
        <v>0</v>
      </c>
      <c r="G43" s="37" t="n">
        <v>0</v>
      </c>
      <c r="H43" s="37" t="n">
        <v>0</v>
      </c>
      <c r="I43" s="37" t="n">
        <f>SUM(J43:K43)</f>
        <v>564</v>
      </c>
      <c r="J43" s="37" t="n">
        <v>212</v>
      </c>
      <c r="K43" s="37" t="n">
        <v>352</v>
      </c>
      <c r="L43" s="37" t="n">
        <f>SUM(M43:N43)</f>
        <v>8</v>
      </c>
      <c r="M43" s="37" t="n">
        <v>2</v>
      </c>
      <c r="N43" s="37" t="n">
        <v>6</v>
      </c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</row>
    <row r="44" ht="17.1" customHeight="true">
      <c r="A44" s="7" t="s">
        <v>29</v>
      </c>
      <c r="B44" s="22"/>
      <c r="C44" s="31" t="n">
        <f>SUM(D44:E44)</f>
        <v>362</v>
      </c>
      <c r="D44" s="37" t="n">
        <f>G44+J44+M44</f>
        <v>125</v>
      </c>
      <c r="E44" s="37" t="n">
        <f>H44+K44+N44</f>
        <v>237</v>
      </c>
      <c r="F44" s="37" t="n">
        <f>SUM(G44:H44)</f>
        <v>0</v>
      </c>
      <c r="G44" s="37" t="n">
        <v>0</v>
      </c>
      <c r="H44" s="37" t="n">
        <v>0</v>
      </c>
      <c r="I44" s="37" t="n">
        <f>SUM(J44:K44)</f>
        <v>357</v>
      </c>
      <c r="J44" s="37" t="n">
        <v>122</v>
      </c>
      <c r="K44" s="37" t="n">
        <v>235</v>
      </c>
      <c r="L44" s="37" t="n">
        <f>SUM(M44:N44)</f>
        <v>5</v>
      </c>
      <c r="M44" s="37" t="n">
        <v>3</v>
      </c>
      <c r="N44" s="37" t="n">
        <v>2</v>
      </c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</row>
    <row r="45" ht="17.1" customHeight="true">
      <c r="A45" s="7" t="s">
        <v>30</v>
      </c>
      <c r="B45" s="22"/>
      <c r="C45" s="31" t="n">
        <f>SUM(D45:E45)</f>
        <v>632</v>
      </c>
      <c r="D45" s="37" t="n">
        <f>G45+J45+M45</f>
        <v>143</v>
      </c>
      <c r="E45" s="37" t="n">
        <f>H45+K45+N45</f>
        <v>489</v>
      </c>
      <c r="F45" s="37" t="n">
        <f>SUM(G45:H45)</f>
        <v>0</v>
      </c>
      <c r="G45" s="37" t="n">
        <v>0</v>
      </c>
      <c r="H45" s="37" t="n">
        <v>0</v>
      </c>
      <c r="I45" s="37" t="n">
        <f>SUM(J45:K45)</f>
        <v>631</v>
      </c>
      <c r="J45" s="37" t="n">
        <v>143</v>
      </c>
      <c r="K45" s="37" t="n">
        <v>488</v>
      </c>
      <c r="L45" s="37" t="n">
        <f>SUM(M45:N45)</f>
        <v>1</v>
      </c>
      <c r="M45" s="37" t="n">
        <v>0</v>
      </c>
      <c r="N45" s="37" t="n">
        <v>1</v>
      </c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</row>
    <row r="46" ht="17.1" customHeight="true">
      <c r="A46" s="7" t="s">
        <v>31</v>
      </c>
      <c r="B46" s="22"/>
      <c r="C46" s="31" t="n">
        <f>SUM(D46:E46)</f>
        <v>967</v>
      </c>
      <c r="D46" s="37" t="n">
        <f>G46+J46+M46</f>
        <v>278</v>
      </c>
      <c r="E46" s="37" t="n">
        <f>H46+K46+N46</f>
        <v>689</v>
      </c>
      <c r="F46" s="37" t="n">
        <f>SUM(G46:H46)</f>
        <v>0</v>
      </c>
      <c r="G46" s="37" t="n">
        <v>0</v>
      </c>
      <c r="H46" s="37" t="n">
        <v>0</v>
      </c>
      <c r="I46" s="37" t="n">
        <f>SUM(J46:K46)</f>
        <v>967</v>
      </c>
      <c r="J46" s="37" t="n">
        <v>278</v>
      </c>
      <c r="K46" s="37" t="n">
        <v>689</v>
      </c>
      <c r="L46" s="37" t="n">
        <f>SUM(M46:N46)</f>
        <v>0</v>
      </c>
      <c r="M46" s="37" t="n">
        <v>0</v>
      </c>
      <c r="N46" s="37" t="n">
        <v>0</v>
      </c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</row>
    <row r="47" ht="17.1" customHeight="true">
      <c r="A47" s="7" t="s">
        <v>32</v>
      </c>
      <c r="B47" s="22"/>
      <c r="C47" s="31" t="n">
        <f>SUM(D47:E47)</f>
        <v>1468</v>
      </c>
      <c r="D47" s="37" t="n">
        <f>G47+J47+M47</f>
        <v>419</v>
      </c>
      <c r="E47" s="37" t="n">
        <f>H47+K47+N47</f>
        <v>1049</v>
      </c>
      <c r="F47" s="37" t="n">
        <f>SUM(G47:H47)</f>
        <v>0</v>
      </c>
      <c r="G47" s="37" t="n">
        <v>0</v>
      </c>
      <c r="H47" s="37" t="n">
        <v>0</v>
      </c>
      <c r="I47" s="37" t="n">
        <f>SUM(J47:K47)</f>
        <v>1468</v>
      </c>
      <c r="J47" s="37" t="n">
        <v>419</v>
      </c>
      <c r="K47" s="37" t="n">
        <v>1049</v>
      </c>
      <c r="L47" s="37" t="n">
        <f>SUM(M47:N47)</f>
        <v>0</v>
      </c>
      <c r="M47" s="37" t="n">
        <v>0</v>
      </c>
      <c r="N47" s="37" t="n">
        <v>0</v>
      </c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</row>
    <row r="48" ht="17.1" customHeight="true">
      <c r="A48" s="7" t="s">
        <v>33</v>
      </c>
      <c r="B48" s="22"/>
      <c r="C48" s="31" t="n">
        <f>SUM(D48:E48)</f>
        <v>780</v>
      </c>
      <c r="D48" s="37" t="n">
        <f>G48+J48+M48</f>
        <v>277</v>
      </c>
      <c r="E48" s="37" t="n">
        <f>H48+K48+N48</f>
        <v>503</v>
      </c>
      <c r="F48" s="37" t="n">
        <f>SUM(G48:H48)</f>
        <v>0</v>
      </c>
      <c r="G48" s="37" t="n">
        <v>0</v>
      </c>
      <c r="H48" s="37" t="n">
        <v>0</v>
      </c>
      <c r="I48" s="37" t="n">
        <f>SUM(J48:K48)</f>
        <v>780</v>
      </c>
      <c r="J48" s="37" t="n">
        <v>277</v>
      </c>
      <c r="K48" s="37" t="n">
        <v>503</v>
      </c>
      <c r="L48" s="37" t="n">
        <f>SUM(M48:N48)</f>
        <v>0</v>
      </c>
      <c r="M48" s="37" t="n">
        <v>0</v>
      </c>
      <c r="N48" s="37" t="n">
        <v>0</v>
      </c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</row>
    <row r="49" ht="17.1" customHeight="true">
      <c r="A49" s="12" t="s">
        <v>34</v>
      </c>
      <c r="B49" s="26"/>
      <c r="C49" s="35" t="n">
        <f>SUM(D49:E49)</f>
        <v>525</v>
      </c>
      <c r="D49" s="41" t="n">
        <f>G49+J49+M49</f>
        <v>199</v>
      </c>
      <c r="E49" s="41" t="n">
        <f>H49+K49+N49</f>
        <v>326</v>
      </c>
      <c r="F49" s="41" t="n">
        <f>SUM(G49:H49)</f>
        <v>0</v>
      </c>
      <c r="G49" s="41" t="n">
        <v>0</v>
      </c>
      <c r="H49" s="41" t="n">
        <v>0</v>
      </c>
      <c r="I49" s="41" t="n">
        <f>SUM(J49:K49)</f>
        <v>525</v>
      </c>
      <c r="J49" s="41" t="n">
        <v>199</v>
      </c>
      <c r="K49" s="41" t="n">
        <v>326</v>
      </c>
      <c r="L49" s="41" t="n">
        <f>SUM(M49:N49)</f>
        <v>0</v>
      </c>
      <c r="M49" s="41" t="n">
        <v>0</v>
      </c>
      <c r="N49" s="41" t="n">
        <v>0</v>
      </c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</row>
    <row r="50" ht="13.9" customHeight="true">
      <c r="A50" s="13" t="s">
        <v>35</v>
      </c>
      <c r="B50" s="27"/>
      <c r="C50" s="27"/>
      <c r="D50" s="11" t="s">
        <v>43</v>
      </c>
      <c r="E50" s="24"/>
      <c r="F50" s="24"/>
      <c r="G50" s="13" t="s">
        <v>47</v>
      </c>
      <c r="H50" s="24"/>
      <c r="I50" s="24"/>
      <c r="J50" s="49" t="s">
        <v>50</v>
      </c>
      <c r="K50" s="24"/>
      <c r="L50" s="24"/>
      <c r="M50" s="24"/>
      <c r="N50" s="49" t="s">
        <v>57</v>
      </c>
      <c r="O50" s="16"/>
      <c r="P50" s="15"/>
      <c r="Q50" s="14"/>
      <c r="R50" s="14"/>
      <c r="S50" s="16"/>
      <c r="T50" s="16"/>
      <c r="U50" s="16"/>
      <c r="V50" s="14"/>
      <c r="W50" s="14"/>
      <c r="X50" s="14"/>
      <c r="Y50" s="14"/>
      <c r="Z50" s="14"/>
      <c r="AA50" s="14"/>
      <c r="AB50" s="14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</row>
    <row r="51" ht="13.9" customHeight="true">
      <c r="A51" s="14"/>
      <c r="B51" s="14"/>
      <c r="C51" s="14"/>
      <c r="D51" s="14"/>
      <c r="E51" s="14"/>
      <c r="F51" s="14"/>
      <c r="G51" s="15" t="s">
        <v>48</v>
      </c>
      <c r="H51" s="16"/>
      <c r="I51" s="16"/>
      <c r="J51" s="36"/>
      <c r="K51" s="16"/>
      <c r="L51" s="16"/>
      <c r="M51" s="14"/>
      <c r="N51" s="16"/>
      <c r="O51" s="16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</row>
    <row r="52" ht="13.9" customHeight="true">
      <c r="A52" s="14"/>
      <c r="B52" s="14"/>
      <c r="C52" s="14"/>
      <c r="D52" s="14"/>
      <c r="E52" s="14"/>
      <c r="F52" s="14"/>
      <c r="G52" s="15"/>
      <c r="H52" s="16"/>
      <c r="I52" s="16"/>
      <c r="J52" s="36"/>
      <c r="K52" s="16"/>
      <c r="L52" s="16"/>
      <c r="M52" s="14"/>
      <c r="N52" s="16"/>
      <c r="O52" s="16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</row>
    <row r="53" ht="13.9" customHeight="true">
      <c r="A53" s="14"/>
      <c r="B53" s="14"/>
      <c r="C53" s="14"/>
      <c r="D53" s="14"/>
      <c r="E53" s="14"/>
      <c r="F53" s="14"/>
      <c r="G53" s="15"/>
      <c r="H53" s="16"/>
      <c r="I53" s="16"/>
      <c r="J53" s="36"/>
      <c r="K53" s="16"/>
      <c r="L53" s="16"/>
      <c r="M53" s="14"/>
      <c r="N53" s="16"/>
      <c r="O53" s="16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</row>
    <row r="54" ht="13.9" customHeight="true">
      <c r="A54" s="14"/>
      <c r="B54" s="14"/>
      <c r="C54" s="14"/>
      <c r="D54" s="14"/>
      <c r="E54" s="14"/>
      <c r="F54" s="14"/>
      <c r="G54" s="15"/>
      <c r="H54" s="16"/>
      <c r="I54" s="16"/>
      <c r="J54" s="36"/>
      <c r="K54" s="16"/>
      <c r="L54" s="16"/>
      <c r="M54" s="14"/>
      <c r="N54" s="16"/>
      <c r="O54" s="16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</row>
    <row r="55" ht="13.9" customHeight="true">
      <c r="A55" s="15" t="s">
        <v>36</v>
      </c>
      <c r="B55" s="7"/>
      <c r="C55" s="7"/>
      <c r="D55" s="7"/>
      <c r="E55" s="7"/>
      <c r="F55" s="7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</row>
    <row r="56" ht="13.9" customHeight="true">
      <c r="A56" s="15" t="s">
        <v>37</v>
      </c>
      <c r="B56" s="16"/>
      <c r="C56" s="16"/>
      <c r="D56" s="3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</row>
    <row r="57" ht="13.9" customHeight="true">
      <c r="A57" s="15" t="s">
        <v>38</v>
      </c>
      <c r="B57" s="16"/>
      <c r="C57" s="16"/>
      <c r="D57" s="3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</row>
    <row r="58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</row>
    <row r="59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</row>
    <row r="60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  <row r="6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</row>
    <row r="6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</row>
    <row r="66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</row>
    <row r="67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</row>
    <row r="68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</row>
    <row r="69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</row>
    <row r="70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</row>
    <row r="7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</row>
    <row r="72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</row>
    <row r="7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</row>
    <row r="74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</row>
    <row r="7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</row>
    <row r="76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</row>
    <row r="77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</row>
    <row r="78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</row>
    <row r="79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</row>
    <row r="80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</row>
    <row r="8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</row>
    <row r="82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</row>
    <row r="8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</row>
    <row r="84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</row>
    <row r="8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</row>
    <row r="86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</row>
    <row r="87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</row>
    <row r="88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</row>
    <row r="89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</row>
    <row r="90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</row>
    <row r="91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</row>
    <row r="92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</row>
    <row r="9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</row>
    <row r="94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</row>
    <row r="9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</row>
    <row r="96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</row>
    <row r="97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</row>
    <row r="98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</row>
    <row r="99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</row>
    <row r="100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</row>
    <row r="101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</row>
    <row r="102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</row>
    <row r="10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</row>
    <row r="104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</row>
    <row r="10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</row>
    <row r="106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</row>
    <row r="107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</row>
    <row r="108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</row>
    <row r="109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</row>
    <row r="110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</row>
    <row r="111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</row>
    <row r="112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</row>
    <row r="11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</row>
    <row r="114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</row>
    <row r="11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</row>
    <row r="116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</row>
    <row r="117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</row>
    <row r="118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</row>
    <row r="119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</row>
    <row r="120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</row>
    <row r="12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</row>
    <row r="122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</row>
    <row r="12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</row>
    <row r="124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</row>
    <row r="1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</row>
    <row r="126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</row>
    <row r="127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</row>
    <row r="128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</row>
    <row r="129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</row>
    <row r="130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</row>
    <row r="131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</row>
    <row r="132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</row>
    <row r="13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</row>
    <row r="134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</row>
    <row r="13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</row>
    <row r="136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</row>
    <row r="137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</row>
    <row r="138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</row>
    <row r="139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</row>
    <row r="140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</row>
    <row r="14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</row>
    <row r="14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</row>
    <row r="14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</row>
    <row r="144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</row>
    <row r="14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</row>
    <row r="146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</row>
    <row r="147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</row>
    <row r="148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</row>
    <row r="149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</row>
    <row r="150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</row>
    <row r="151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</row>
    <row r="15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</row>
    <row r="15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</row>
    <row r="154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</row>
    <row r="15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</row>
    <row r="156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</row>
    <row r="157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</row>
    <row r="158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</row>
    <row r="159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</row>
    <row r="160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</row>
    <row r="161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</row>
    <row r="16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</row>
    <row r="16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</row>
    <row r="164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</row>
    <row r="16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</row>
    <row r="166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</row>
    <row r="167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</row>
    <row r="168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</row>
    <row r="169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</row>
    <row r="170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</row>
    <row r="171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</row>
    <row r="17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</row>
    <row r="17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</row>
    <row r="174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</row>
    <row r="17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</row>
    <row r="176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</row>
    <row r="177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</row>
    <row r="178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</row>
    <row r="179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</row>
    <row r="180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</row>
    <row r="181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</row>
    <row r="18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</row>
    <row r="18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</row>
    <row r="184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</row>
    <row r="18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</row>
    <row r="186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</row>
    <row r="187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</row>
    <row r="188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</row>
    <row r="189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</row>
    <row r="190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</row>
    <row r="191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</row>
    <row r="19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</row>
    <row r="19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</row>
    <row r="194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</row>
    <row r="19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</row>
    <row r="196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</row>
    <row r="197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</row>
    <row r="198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</row>
    <row r="199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</row>
    <row r="200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</row>
  </sheetData>
  <mergeCells>
    <mergeCell ref="A49:B49"/>
    <mergeCell ref="A43:B43"/>
    <mergeCell ref="A44:B44"/>
    <mergeCell ref="A45:B45"/>
    <mergeCell ref="A46:B46"/>
    <mergeCell ref="A47:B47"/>
    <mergeCell ref="A48:B48"/>
    <mergeCell ref="A42:B42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1:B41"/>
    <mergeCell ref="A29:B29"/>
    <mergeCell ref="J23:K24"/>
    <mergeCell ref="M23:N23"/>
    <mergeCell ref="A24:B24"/>
    <mergeCell ref="M24:N24"/>
    <mergeCell ref="A25:N25"/>
    <mergeCell ref="E26:J26"/>
    <mergeCell ref="M26:N26"/>
    <mergeCell ref="A23:B23"/>
    <mergeCell ref="A27:B28"/>
    <mergeCell ref="C27:E27"/>
    <mergeCell ref="F27:H27"/>
    <mergeCell ref="I27:K27"/>
    <mergeCell ref="L27:N27"/>
    <mergeCell ref="A14:B14"/>
    <mergeCell ref="A16:B16"/>
    <mergeCell ref="A17:B17"/>
    <mergeCell ref="A18:B18"/>
    <mergeCell ref="A19:B19"/>
    <mergeCell ref="A13:B13"/>
    <mergeCell ref="E4:J4"/>
    <mergeCell ref="M4:N4"/>
    <mergeCell ref="A5:B6"/>
    <mergeCell ref="C5:E5"/>
    <mergeCell ref="F5:H5"/>
    <mergeCell ref="I5:K5"/>
    <mergeCell ref="L5:N5"/>
    <mergeCell ref="A8:B8"/>
    <mergeCell ref="A9:B9"/>
    <mergeCell ref="A10:B10"/>
    <mergeCell ref="A11:B11"/>
    <mergeCell ref="A12:B12"/>
    <mergeCell ref="A3:N3"/>
    <mergeCell ref="A1:B1"/>
    <mergeCell ref="J1:K2"/>
    <mergeCell ref="M1:N1"/>
    <mergeCell ref="A2:B2"/>
    <mergeCell ref="M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