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" state="visible" r:id="rId1"/>
  </sheets>
</workbook>
</file>

<file path=xl/sharedStrings.xml><?xml version="1.0" encoding="utf-8"?>
<sst xmlns="http://schemas.openxmlformats.org/spreadsheetml/2006/main" count="74">
  <si>
    <t>公 開 類</t>
  </si>
  <si>
    <t>學 年 報</t>
  </si>
  <si>
    <t>臺中市國民中學概況</t>
  </si>
  <si>
    <t xml:space="preserve">                                       中華民國114學年度</t>
  </si>
  <si>
    <t xml:space="preserve">設立別及
行政區別
</t>
  </si>
  <si>
    <t>總計</t>
  </si>
  <si>
    <t>按設立別</t>
  </si>
  <si>
    <t xml:space="preserve">　國立</t>
  </si>
  <si>
    <t xml:space="preserve">　市立</t>
  </si>
  <si>
    <t xml:space="preserve">　私立</t>
  </si>
  <si>
    <t>按行政區別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</si>
  <si>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</si>
  <si>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</si>
  <si>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</si>
  <si>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</si>
  <si>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</si>
  <si>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</si>
  <si>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</si>
  <si>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</si>
  <si>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</si>
  <si>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</si>
  <si>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</si>
  <si>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</si>
  <si>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</si>
  <si>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</si>
  <si>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</si>
  <si>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</si>
  <si>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臺中市國民中學概況(續)</t>
  </si>
  <si>
    <t xml:space="preserve">                                    中華民國114學年度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</si>
  <si>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</si>
  <si>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</si>
  <si>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</si>
  <si>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</si>
  <si>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</si>
  <si>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</si>
  <si>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</si>
  <si>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</si>
  <si>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</si>
  <si>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</si>
  <si>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</si>
  <si>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</si>
  <si>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</si>
  <si>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</si>
  <si>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</si>
  <si>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</si>
  <si>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</si>
  <si>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校數</t>
  </si>
  <si>
    <t>專設</t>
  </si>
  <si>
    <t>附設</t>
  </si>
  <si>
    <t>教師數</t>
  </si>
  <si>
    <t>合計</t>
  </si>
  <si>
    <t>男</t>
  </si>
  <si>
    <t>審核</t>
  </si>
  <si>
    <t>女</t>
  </si>
  <si>
    <t>職員數</t>
  </si>
  <si>
    <t>班級數</t>
  </si>
  <si>
    <t>業務主管人員</t>
  </si>
  <si>
    <t>主辦統計人員</t>
  </si>
  <si>
    <t>七年級</t>
  </si>
  <si>
    <t>八年級</t>
  </si>
  <si>
    <t>九年級</t>
  </si>
  <si>
    <t xml:space="preserve">學生數  </t>
  </si>
  <si>
    <t>計</t>
  </si>
  <si>
    <t>機關首長</t>
  </si>
  <si>
    <t xml:space="preserve">七年級 </t>
  </si>
  <si>
    <t xml:space="preserve">八年級 </t>
  </si>
  <si>
    <t>編製機關</t>
  </si>
  <si>
    <t>表　　號</t>
  </si>
  <si>
    <t xml:space="preserve">九年級 </t>
  </si>
  <si>
    <t>臺中市政府教育局</t>
  </si>
  <si>
    <t>10411-01-30-2</t>
  </si>
  <si>
    <t>單位：所、班、人</t>
  </si>
  <si>
    <t>上學年度畢業生數</t>
  </si>
  <si>
    <t>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</si>
</sst>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3" borderId="2" xfId="0" applyFont="true" applyBorder="true">
      <alignment horizontal="left" wrapText="true"/>
    </xf>
    <xf numFmtId="0" fontId="1" borderId="0" xfId="0" applyFont="true">
      <alignment horizontal="left" vertical="center"/>
    </xf>
    <xf numFmtId="0" fontId="3" borderId="0" xfId="0" applyFont="true"/>
    <xf numFmtId="0" fontId="1" borderId="0" xfId="0" applyFont="true">
      <alignment vertical="center"/>
    </xf>
    <xf numFmtId="0" fontId="3" borderId="8" xfId="0" applyFont="true" applyBorder="true"/>
    <xf numFmtId="0" fontId="3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10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3" borderId="2" xfId="0" applyFont="true" applyBorder="true"/>
    <xf numFmtId="0" fontId="1" borderId="0" xfId="0" applyFont="true">
      <alignment horizontal="right" vertical="center"/>
    </xf>
    <xf numFmtId="0" fontId="3" borderId="0" xfId="0" applyFont="true">
      <alignment horizontal="center" vertical="center"/>
    </xf>
    <xf numFmtId="197" fontId="3" borderId="0" xfId="0" applyNumberFormat="true" applyFont="true">
      <alignment horizontal="left" vertical="center"/>
    </xf>
    <xf numFmtId="0" fontId="4" borderId="0" xfId="0" applyFont="true">
      <alignment vertical="center" wrapText="true"/>
    </xf>
    <xf numFmtId="0" fontId="4" borderId="3" xfId="0" applyFont="true" applyBorder="true">
      <alignment vertical="center" wrapText="true"/>
    </xf>
    <xf numFmtId="0" fontId="4" borderId="2" xfId="0" applyFont="true" applyBorder="true">
      <alignment vertical="center" wrapText="true"/>
    </xf>
    <xf numFmtId="0" fontId="1" borderId="0" xfId="0" applyFont="true"/>
    <xf numFmtId="0" fontId="4" borderId="0" xfId="0" applyFont="true">
      <alignment horizontal="left" vertical="center" wrapText="true"/>
    </xf>
    <xf numFmtId="0" fontId="4" borderId="3" xfId="0" applyFont="true" applyBorder="true">
      <alignment horizontal="left" vertical="center" wrapText="true"/>
    </xf>
    <xf numFmtId="0" fontId="4" borderId="11" xfId="0" applyFont="true" applyBorder="true">
      <alignment horizontal="left"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4" xfId="0" applyFont="true" applyBorder="true">
      <alignment horizontal="left" vertical="center" wrapText="true"/>
    </xf>
    <xf numFmtId="0" fontId="3" borderId="0" xfId="0" applyFont="true">
      <alignment horizontal="right" vertical="center"/>
    </xf>
    <xf numFmtId="0" fontId="1" borderId="1" xfId="0" applyFont="true" applyBorder="true">
      <alignment horizontal="center"/>
    </xf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/>
    </xf>
    <xf numFmtId="0" fontId="3" borderId="0" xfId="0" applyFont="true">
      <alignment horizontal="center"/>
    </xf>
    <xf numFmtId="0" fontId="1" borderId="12" xfId="0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8" topLeftCell="B9" activePane="bottomRight" state="frozen"/>
      <selection activeCell="Y54" sqref="Y54:Y54" pane="topLeft"/>
    </sheetView>
  </sheetViews>
  <sheetFormatPr customHeight="false" defaultColWidth="9.28125" defaultRowHeight="15"/>
  <cols>
    <col min="1" max="1" bestFit="false" customWidth="true" width="11.78125" hidden="false" outlineLevel="0"/>
    <col min="2" max="10" bestFit="false" customWidth="true" width="5.640625" hidden="false" outlineLevel="0"/>
    <col min="11" max="13" bestFit="false" customWidth="true" width="6.921875" hidden="false" outlineLevel="0"/>
    <col min="14" max="24" bestFit="false" customWidth="true" width="5.921875" hidden="false" outlineLevel="0"/>
    <col min="25" max="25" bestFit="false" customWidth="true" width="7.78125" hidden="false" outlineLevel="0"/>
    <col min="26" max="50" bestFit="false" customWidth="true" width="9.2109375" hidden="false" outlineLevel="0"/>
  </cols>
  <sheetData>
    <row r="1" ht="13.9" customHeight="true">
      <c r="A1" s="1" t="s">
        <v>0</v>
      </c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33"/>
      <c r="Q1" s="37"/>
      <c r="R1" s="37"/>
      <c r="S1" s="37"/>
      <c r="T1" s="40"/>
      <c r="U1" s="44" t="s">
        <v>66</v>
      </c>
      <c r="V1" s="44"/>
      <c r="W1" s="44" t="s">
        <v>69</v>
      </c>
      <c r="X1" s="44"/>
      <c r="Y1" s="44"/>
      <c r="Z1" s="16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4.25" customHeight="true">
      <c r="A2" s="1" t="s">
        <v>1</v>
      </c>
      <c r="B2" s="17" t="s">
        <v>45</v>
      </c>
      <c r="C2" s="2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4"/>
      <c r="Q2" s="38"/>
      <c r="R2" s="38"/>
      <c r="S2" s="38"/>
      <c r="T2" s="41"/>
      <c r="U2" s="44" t="s">
        <v>67</v>
      </c>
      <c r="V2" s="44"/>
      <c r="W2" s="46" t="s">
        <v>70</v>
      </c>
      <c r="X2" s="46"/>
      <c r="Y2" s="46"/>
      <c r="Z2" s="16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9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4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5" t="s">
        <v>71</v>
      </c>
      <c r="X4" s="24"/>
      <c r="Y4" s="2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5.2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5"/>
      <c r="V5" s="45"/>
      <c r="W5" s="4"/>
      <c r="X5" s="4"/>
      <c r="Y5" s="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.75" customHeight="true">
      <c r="A6" s="5" t="s">
        <v>4</v>
      </c>
      <c r="B6" s="18" t="s">
        <v>46</v>
      </c>
      <c r="C6" s="18"/>
      <c r="D6" s="18" t="s">
        <v>49</v>
      </c>
      <c r="E6" s="18"/>
      <c r="F6" s="18"/>
      <c r="G6" s="18" t="s">
        <v>54</v>
      </c>
      <c r="H6" s="18"/>
      <c r="I6" s="18"/>
      <c r="J6" s="18" t="s">
        <v>55</v>
      </c>
      <c r="K6" s="18"/>
      <c r="L6" s="18"/>
      <c r="M6" s="18"/>
      <c r="N6" s="18" t="s">
        <v>61</v>
      </c>
      <c r="O6" s="18"/>
      <c r="P6" s="18"/>
      <c r="Q6" s="18"/>
      <c r="R6" s="18"/>
      <c r="S6" s="18"/>
      <c r="T6" s="18"/>
      <c r="U6" s="18"/>
      <c r="V6" s="18"/>
      <c r="W6" s="18" t="s">
        <v>72</v>
      </c>
      <c r="X6" s="18"/>
      <c r="Y6" s="18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.75" customHeight="true">
      <c r="A7" s="5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 t="s">
        <v>50</v>
      </c>
      <c r="O7" s="18"/>
      <c r="P7" s="18"/>
      <c r="Q7" s="18" t="s">
        <v>64</v>
      </c>
      <c r="R7" s="18"/>
      <c r="S7" s="18" t="s">
        <v>65</v>
      </c>
      <c r="T7" s="18"/>
      <c r="U7" s="18" t="s">
        <v>68</v>
      </c>
      <c r="V7" s="18"/>
      <c r="W7" s="18"/>
      <c r="X7" s="18"/>
      <c r="Y7" s="18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.75" customHeight="true">
      <c r="A8" s="5"/>
      <c r="B8" s="1" t="s">
        <v>47</v>
      </c>
      <c r="C8" s="1" t="s">
        <v>48</v>
      </c>
      <c r="D8" s="18" t="s">
        <v>50</v>
      </c>
      <c r="E8" s="18" t="s">
        <v>51</v>
      </c>
      <c r="F8" s="18" t="s">
        <v>53</v>
      </c>
      <c r="G8" s="18" t="s">
        <v>50</v>
      </c>
      <c r="H8" s="18" t="s">
        <v>51</v>
      </c>
      <c r="I8" s="18" t="s">
        <v>53</v>
      </c>
      <c r="J8" s="18" t="s">
        <v>50</v>
      </c>
      <c r="K8" s="18" t="s">
        <v>58</v>
      </c>
      <c r="L8" s="18" t="s">
        <v>59</v>
      </c>
      <c r="M8" s="18" t="s">
        <v>60</v>
      </c>
      <c r="N8" s="18" t="s">
        <v>62</v>
      </c>
      <c r="O8" s="18" t="s">
        <v>51</v>
      </c>
      <c r="P8" s="18" t="s">
        <v>53</v>
      </c>
      <c r="Q8" s="18" t="s">
        <v>51</v>
      </c>
      <c r="R8" s="18" t="s">
        <v>53</v>
      </c>
      <c r="S8" s="18" t="s">
        <v>51</v>
      </c>
      <c r="T8" s="18" t="s">
        <v>53</v>
      </c>
      <c r="U8" s="18" t="s">
        <v>51</v>
      </c>
      <c r="V8" s="18" t="s">
        <v>53</v>
      </c>
      <c r="W8" s="18" t="s">
        <v>50</v>
      </c>
      <c r="X8" s="18" t="s">
        <v>51</v>
      </c>
      <c r="Y8" s="48" t="s">
        <v>53</v>
      </c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0.25" customHeight="true">
      <c r="A9" s="6" t="s">
        <v>5</v>
      </c>
      <c r="B9" s="19" t="n">
        <f>B11+B12+B13</f>
        <v>70</v>
      </c>
      <c r="C9" s="26" t="n">
        <f>C11+C12+C13</f>
        <v>29</v>
      </c>
      <c r="D9" s="26" t="n">
        <f>E9+F9</f>
        <v>5700</v>
      </c>
      <c r="E9" s="26" t="n">
        <f>E11+E12+E13</f>
        <v>1817</v>
      </c>
      <c r="F9" s="26" t="n">
        <f>F11+F12+F13</f>
        <v>3883</v>
      </c>
      <c r="G9" s="26" t="n">
        <f>H9+I9</f>
        <v>626</v>
      </c>
      <c r="H9" s="26" t="n">
        <f>H11+H12+H13</f>
        <v>154</v>
      </c>
      <c r="I9" s="26" t="n">
        <f>I11+I12+I13</f>
        <v>472</v>
      </c>
      <c r="J9" s="26" t="n">
        <f>K9+L9+M9</f>
        <v>2923</v>
      </c>
      <c r="K9" s="26" t="n">
        <f>K11+K12+K13</f>
        <v>991</v>
      </c>
      <c r="L9" s="26" t="n">
        <f>L11+L12+L13</f>
        <v>1010</v>
      </c>
      <c r="M9" s="26" t="n">
        <f>M11+M12+M13</f>
        <v>922</v>
      </c>
      <c r="N9" s="26" t="n">
        <f>O9+P9</f>
        <v>82767</v>
      </c>
      <c r="O9" s="26" t="n">
        <f>Q9+S9+U9</f>
        <v>42855</v>
      </c>
      <c r="P9" s="26" t="n">
        <f>R9+T9+V9</f>
        <v>39912</v>
      </c>
      <c r="Q9" s="26" t="n">
        <f>Q11+Q12+Q13</f>
        <v>14987</v>
      </c>
      <c r="R9" s="26" t="n">
        <f>R11+R12+R13</f>
        <v>13929</v>
      </c>
      <c r="S9" s="26" t="n">
        <f>S11+S12+S13</f>
        <v>15071</v>
      </c>
      <c r="T9" s="26" t="n">
        <f>T11+T12+T13</f>
        <v>14148</v>
      </c>
      <c r="U9" s="26" t="n">
        <f>U11+U12+U13</f>
        <v>12797</v>
      </c>
      <c r="V9" s="26" t="n">
        <f>V11+V12+V13</f>
        <v>11835</v>
      </c>
      <c r="W9" s="26" t="n">
        <f>X9+Y9</f>
        <v>23301</v>
      </c>
      <c r="X9" s="26" t="n">
        <f>X12+X13+X11</f>
        <v>12154</v>
      </c>
      <c r="Y9" s="26" t="n">
        <f>Y12+Y13+Y11</f>
        <v>11147</v>
      </c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0.25" customHeight="true">
      <c r="A10" s="7" t="s">
        <v>6</v>
      </c>
      <c r="B10" s="20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0.25" customHeight="true">
      <c r="A11" s="7" t="s">
        <v>7</v>
      </c>
      <c r="B11" s="20" t="n">
        <v>0</v>
      </c>
      <c r="C11" s="27" t="n">
        <v>1</v>
      </c>
      <c r="D11" s="27" t="n">
        <f>E11+F11</f>
        <v>0</v>
      </c>
      <c r="E11" s="27" t="n">
        <v>0</v>
      </c>
      <c r="F11" s="27" t="n">
        <v>0</v>
      </c>
      <c r="G11" s="27" t="n">
        <f>H11+I11</f>
        <v>0</v>
      </c>
      <c r="H11" s="27" t="n">
        <v>0</v>
      </c>
      <c r="I11" s="27" t="n">
        <v>0</v>
      </c>
      <c r="J11" s="27" t="n">
        <f>K11+L11+M11</f>
        <v>15</v>
      </c>
      <c r="K11" s="27" t="n">
        <v>5</v>
      </c>
      <c r="L11" s="27" t="n">
        <v>5</v>
      </c>
      <c r="M11" s="27" t="n">
        <v>5</v>
      </c>
      <c r="N11" s="32" t="n">
        <f>O11+P11</f>
        <v>399</v>
      </c>
      <c r="O11" s="27" t="n">
        <f>Q11+S11+U11</f>
        <v>215</v>
      </c>
      <c r="P11" s="27" t="n">
        <f>R11+T11+V11</f>
        <v>184</v>
      </c>
      <c r="Q11" s="27" t="n">
        <v>82</v>
      </c>
      <c r="R11" s="27" t="n">
        <v>58</v>
      </c>
      <c r="S11" s="27" t="n">
        <v>58</v>
      </c>
      <c r="T11" s="27" t="n">
        <v>69</v>
      </c>
      <c r="U11" s="27" t="n">
        <v>75</v>
      </c>
      <c r="V11" s="27" t="n">
        <v>57</v>
      </c>
      <c r="W11" s="27" t="n">
        <f>X11+Y11</f>
        <v>134</v>
      </c>
      <c r="X11" s="27" t="n">
        <v>74</v>
      </c>
      <c r="Y11" s="27" t="n">
        <v>60</v>
      </c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0.25" customHeight="true">
      <c r="A12" s="7" t="s">
        <v>8</v>
      </c>
      <c r="B12" s="20" t="n">
        <v>69</v>
      </c>
      <c r="C12" s="27" t="n">
        <v>11</v>
      </c>
      <c r="D12" s="27" t="n">
        <f>E12+F12</f>
        <v>5684</v>
      </c>
      <c r="E12" s="27" t="n">
        <v>1811</v>
      </c>
      <c r="F12" s="27" t="n">
        <v>3873</v>
      </c>
      <c r="G12" s="27" t="n">
        <f>H12+I12</f>
        <v>618</v>
      </c>
      <c r="H12" s="27" t="n">
        <v>153</v>
      </c>
      <c r="I12" s="27" t="n">
        <v>465</v>
      </c>
      <c r="J12" s="27" t="n">
        <f>K12+L12+M12</f>
        <v>2567</v>
      </c>
      <c r="K12" s="27" t="n">
        <v>868</v>
      </c>
      <c r="L12" s="27" t="n">
        <v>889</v>
      </c>
      <c r="M12" s="27" t="n">
        <v>810</v>
      </c>
      <c r="N12" s="32" t="n">
        <f>O12+P12</f>
        <v>68099</v>
      </c>
      <c r="O12" s="27" t="n">
        <f>Q12+S12+U12</f>
        <v>35302</v>
      </c>
      <c r="P12" s="27" t="n">
        <f>R12+T12+V12</f>
        <v>32797</v>
      </c>
      <c r="Q12" s="27" t="n">
        <v>12304</v>
      </c>
      <c r="R12" s="27" t="n">
        <v>11408</v>
      </c>
      <c r="S12" s="27" t="n">
        <v>12504</v>
      </c>
      <c r="T12" s="27" t="n">
        <v>11669</v>
      </c>
      <c r="U12" s="27" t="n">
        <v>10494</v>
      </c>
      <c r="V12" s="27" t="n">
        <v>9720</v>
      </c>
      <c r="W12" s="27" t="n">
        <f>X12+Y12</f>
        <v>18933</v>
      </c>
      <c r="X12" s="27" t="n">
        <v>9843</v>
      </c>
      <c r="Y12" s="27" t="n">
        <v>9090</v>
      </c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0.25" customHeight="true">
      <c r="A13" s="7" t="s">
        <v>9</v>
      </c>
      <c r="B13" s="20" t="n">
        <v>1</v>
      </c>
      <c r="C13" s="27" t="n">
        <v>17</v>
      </c>
      <c r="D13" s="27" t="n">
        <f>E13+F13</f>
        <v>16</v>
      </c>
      <c r="E13" s="27" t="n">
        <v>6</v>
      </c>
      <c r="F13" s="27" t="n">
        <v>10</v>
      </c>
      <c r="G13" s="27" t="n">
        <f>H13+I13</f>
        <v>8</v>
      </c>
      <c r="H13" s="27" t="n">
        <v>1</v>
      </c>
      <c r="I13" s="27" t="n">
        <v>7</v>
      </c>
      <c r="J13" s="27" t="n">
        <f>K13+L13+M13</f>
        <v>341</v>
      </c>
      <c r="K13" s="27" t="n">
        <v>118</v>
      </c>
      <c r="L13" s="27" t="n">
        <v>116</v>
      </c>
      <c r="M13" s="27" t="n">
        <v>107</v>
      </c>
      <c r="N13" s="27" t="n">
        <f>O13+P13</f>
        <v>14269</v>
      </c>
      <c r="O13" s="27" t="n">
        <f>Q13+S13+U13</f>
        <v>7338</v>
      </c>
      <c r="P13" s="27" t="n">
        <f>R13+T13+V13</f>
        <v>6931</v>
      </c>
      <c r="Q13" s="27" t="n">
        <v>2601</v>
      </c>
      <c r="R13" s="27" t="n">
        <v>2463</v>
      </c>
      <c r="S13" s="27" t="n">
        <v>2509</v>
      </c>
      <c r="T13" s="27" t="n">
        <v>2410</v>
      </c>
      <c r="U13" s="27" t="n">
        <v>2228</v>
      </c>
      <c r="V13" s="27" t="n">
        <v>2058</v>
      </c>
      <c r="W13" s="27" t="n">
        <f>X13+Y13</f>
        <v>4234</v>
      </c>
      <c r="X13" s="27" t="n">
        <v>2237</v>
      </c>
      <c r="Y13" s="27" t="n">
        <v>1997</v>
      </c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0.25" customHeight="true">
      <c r="A14" s="8"/>
      <c r="B14" s="20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0.25" customHeight="true">
      <c r="A15" s="7" t="s">
        <v>10</v>
      </c>
      <c r="B15" s="2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0.25" customHeight="true">
      <c r="A16" s="9" t="s">
        <v>11</v>
      </c>
      <c r="B16" s="20" t="n">
        <v>0</v>
      </c>
      <c r="C16" s="27" t="n">
        <v>0</v>
      </c>
      <c r="D16" s="27" t="n">
        <f>E16+F16</f>
        <v>0</v>
      </c>
      <c r="E16" s="27" t="n">
        <v>0</v>
      </c>
      <c r="F16" s="27" t="n">
        <v>0</v>
      </c>
      <c r="G16" s="27" t="n">
        <f>H16+I16</f>
        <v>0</v>
      </c>
      <c r="H16" s="27" t="n">
        <v>0</v>
      </c>
      <c r="I16" s="27" t="n">
        <v>0</v>
      </c>
      <c r="J16" s="27" t="n">
        <f>K16+L16+M16</f>
        <v>0</v>
      </c>
      <c r="K16" s="27" t="n">
        <v>0</v>
      </c>
      <c r="L16" s="27" t="n">
        <v>0</v>
      </c>
      <c r="M16" s="27" t="n">
        <v>0</v>
      </c>
      <c r="N16" s="27" t="n">
        <f>O16+P16</f>
        <v>0</v>
      </c>
      <c r="O16" s="27" t="n">
        <f>Q16+S16+U16</f>
        <v>0</v>
      </c>
      <c r="P16" s="27" t="n">
        <f>R16+T16+V16</f>
        <v>0</v>
      </c>
      <c r="Q16" s="27" t="n">
        <v>0</v>
      </c>
      <c r="R16" s="27" t="n">
        <v>0</v>
      </c>
      <c r="S16" s="27" t="n">
        <v>0</v>
      </c>
      <c r="T16" s="27" t="n">
        <v>0</v>
      </c>
      <c r="U16" s="27" t="n">
        <v>0</v>
      </c>
      <c r="V16" s="27" t="n">
        <v>0</v>
      </c>
      <c r="W16" s="27" t="n">
        <f>X16+Y16</f>
        <v>0</v>
      </c>
      <c r="X16" s="27" t="n">
        <v>0</v>
      </c>
      <c r="Y16" s="27" t="n">
        <v>0</v>
      </c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0.25" customHeight="true">
      <c r="A17" s="9" t="s">
        <v>12</v>
      </c>
      <c r="B17" s="20" t="n">
        <v>2</v>
      </c>
      <c r="C17" s="27" t="n">
        <v>0</v>
      </c>
      <c r="D17" s="27" t="n">
        <f>E17+F17</f>
        <v>114</v>
      </c>
      <c r="E17" s="27" t="n">
        <v>30</v>
      </c>
      <c r="F17" s="27" t="n">
        <v>84</v>
      </c>
      <c r="G17" s="27" t="n">
        <f>H17+I17</f>
        <v>15</v>
      </c>
      <c r="H17" s="27" t="n">
        <v>4</v>
      </c>
      <c r="I17" s="27" t="n">
        <v>11</v>
      </c>
      <c r="J17" s="27" t="n">
        <f>K17+L17+M17</f>
        <v>42</v>
      </c>
      <c r="K17" s="27" t="n">
        <v>14</v>
      </c>
      <c r="L17" s="27" t="n">
        <v>14</v>
      </c>
      <c r="M17" s="27" t="n">
        <v>14</v>
      </c>
      <c r="N17" s="27" t="n">
        <f>O17+P17</f>
        <v>992</v>
      </c>
      <c r="O17" s="27" t="n">
        <f>Q17+S17+U17</f>
        <v>541</v>
      </c>
      <c r="P17" s="27" t="n">
        <f>R17+T17+V17</f>
        <v>451</v>
      </c>
      <c r="Q17" s="27" t="n">
        <v>209</v>
      </c>
      <c r="R17" s="27" t="n">
        <v>155</v>
      </c>
      <c r="S17" s="27" t="n">
        <v>188</v>
      </c>
      <c r="T17" s="27" t="n">
        <v>157</v>
      </c>
      <c r="U17" s="27" t="n">
        <v>144</v>
      </c>
      <c r="V17" s="27" t="n">
        <v>139</v>
      </c>
      <c r="W17" s="27" t="n">
        <f>X17+Y17</f>
        <v>237</v>
      </c>
      <c r="X17" s="27" t="n">
        <v>129</v>
      </c>
      <c r="Y17" s="27" t="n">
        <v>108</v>
      </c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0.25" customHeight="true">
      <c r="A18" s="9" t="s">
        <v>13</v>
      </c>
      <c r="B18" s="20" t="n">
        <v>2</v>
      </c>
      <c r="C18" s="27" t="n">
        <v>1</v>
      </c>
      <c r="D18" s="27" t="n">
        <f>E18+F18</f>
        <v>139</v>
      </c>
      <c r="E18" s="27" t="n">
        <v>42</v>
      </c>
      <c r="F18" s="27" t="n">
        <v>97</v>
      </c>
      <c r="G18" s="27" t="n">
        <f>H18+I18</f>
        <v>16</v>
      </c>
      <c r="H18" s="27" t="n">
        <v>4</v>
      </c>
      <c r="I18" s="27" t="n">
        <v>12</v>
      </c>
      <c r="J18" s="27" t="n">
        <f>K18+L18+M18</f>
        <v>73</v>
      </c>
      <c r="K18" s="27" t="n">
        <v>25</v>
      </c>
      <c r="L18" s="27" t="n">
        <v>24</v>
      </c>
      <c r="M18" s="27" t="n">
        <v>24</v>
      </c>
      <c r="N18" s="27" t="n">
        <f>O18+P18</f>
        <v>1997</v>
      </c>
      <c r="O18" s="27" t="n">
        <f>Q18+S18+U18</f>
        <v>1086</v>
      </c>
      <c r="P18" s="27" t="n">
        <f>R18+T18+V18</f>
        <v>911</v>
      </c>
      <c r="Q18" s="27" t="n">
        <v>401</v>
      </c>
      <c r="R18" s="27" t="n">
        <v>329</v>
      </c>
      <c r="S18" s="27" t="n">
        <v>351</v>
      </c>
      <c r="T18" s="27" t="n">
        <v>310</v>
      </c>
      <c r="U18" s="27" t="n">
        <v>334</v>
      </c>
      <c r="V18" s="27" t="n">
        <v>272</v>
      </c>
      <c r="W18" s="27" t="n">
        <f>X18+Y18</f>
        <v>587</v>
      </c>
      <c r="X18" s="27" t="n">
        <v>350</v>
      </c>
      <c r="Y18" s="27" t="n">
        <v>237</v>
      </c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0.25" customHeight="true">
      <c r="A19" s="9" t="s">
        <v>14</v>
      </c>
      <c r="B19" s="20" t="n">
        <v>3</v>
      </c>
      <c r="C19" s="27" t="n">
        <v>1</v>
      </c>
      <c r="D19" s="27" t="n">
        <f>E19+F19</f>
        <v>434</v>
      </c>
      <c r="E19" s="27" t="n">
        <v>116</v>
      </c>
      <c r="F19" s="27" t="n">
        <v>318</v>
      </c>
      <c r="G19" s="27" t="n">
        <f>H19+I19</f>
        <v>41</v>
      </c>
      <c r="H19" s="27" t="n">
        <v>14</v>
      </c>
      <c r="I19" s="27" t="n">
        <v>27</v>
      </c>
      <c r="J19" s="27" t="n">
        <f>K19+L19+M19</f>
        <v>197</v>
      </c>
      <c r="K19" s="27" t="n">
        <v>67</v>
      </c>
      <c r="L19" s="27" t="n">
        <v>68</v>
      </c>
      <c r="M19" s="27" t="n">
        <v>62</v>
      </c>
      <c r="N19" s="27" t="n">
        <f>O19+P19</f>
        <v>5821</v>
      </c>
      <c r="O19" s="27" t="n">
        <f>Q19+S19+U19</f>
        <v>2978</v>
      </c>
      <c r="P19" s="27" t="n">
        <f>R19+T19+V19</f>
        <v>2843</v>
      </c>
      <c r="Q19" s="27" t="n">
        <v>994</v>
      </c>
      <c r="R19" s="27" t="n">
        <v>1022</v>
      </c>
      <c r="S19" s="27" t="n">
        <v>1113</v>
      </c>
      <c r="T19" s="27" t="n">
        <v>1009</v>
      </c>
      <c r="U19" s="27" t="n">
        <v>871</v>
      </c>
      <c r="V19" s="27" t="n">
        <v>812</v>
      </c>
      <c r="W19" s="27" t="n">
        <f>X19+Y19</f>
        <v>1617</v>
      </c>
      <c r="X19" s="27" t="n">
        <v>819</v>
      </c>
      <c r="Y19" s="27" t="n">
        <v>798</v>
      </c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0.25" customHeight="true">
      <c r="A20" s="9" t="s">
        <v>15</v>
      </c>
      <c r="B20" s="20" t="n">
        <v>3</v>
      </c>
      <c r="C20" s="27" t="n">
        <v>2</v>
      </c>
      <c r="D20" s="27" t="n">
        <f>E20+F20</f>
        <v>261</v>
      </c>
      <c r="E20" s="27" t="n">
        <v>83</v>
      </c>
      <c r="F20" s="27" t="n">
        <v>178</v>
      </c>
      <c r="G20" s="27" t="n">
        <f>H20+I20</f>
        <v>29</v>
      </c>
      <c r="H20" s="27" t="n">
        <v>5</v>
      </c>
      <c r="I20" s="27" t="n">
        <v>24</v>
      </c>
      <c r="J20" s="27" t="n">
        <f>K20+L20+M20</f>
        <v>149</v>
      </c>
      <c r="K20" s="27" t="n">
        <v>52</v>
      </c>
      <c r="L20" s="27" t="n">
        <v>50</v>
      </c>
      <c r="M20" s="27" t="n">
        <v>47</v>
      </c>
      <c r="N20" s="27" t="n">
        <f>O20+P20</f>
        <v>4683</v>
      </c>
      <c r="O20" s="27" t="n">
        <f>Q20+S20+U20</f>
        <v>1614</v>
      </c>
      <c r="P20" s="27" t="n">
        <f>R20+T20+V20</f>
        <v>3069</v>
      </c>
      <c r="Q20" s="27" t="n">
        <v>580</v>
      </c>
      <c r="R20" s="27" t="n">
        <v>1103</v>
      </c>
      <c r="S20" s="27" t="n">
        <v>574</v>
      </c>
      <c r="T20" s="27" t="n">
        <v>1045</v>
      </c>
      <c r="U20" s="27" t="n">
        <v>460</v>
      </c>
      <c r="V20" s="27" t="n">
        <v>921</v>
      </c>
      <c r="W20" s="27" t="n">
        <f>X20+Y20</f>
        <v>1353</v>
      </c>
      <c r="X20" s="27" t="n">
        <v>434</v>
      </c>
      <c r="Y20" s="27" t="n">
        <v>919</v>
      </c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0.25" customHeight="true">
      <c r="A21" s="9" t="s">
        <v>16</v>
      </c>
      <c r="B21" s="20" t="n">
        <v>5</v>
      </c>
      <c r="C21" s="27" t="n">
        <v>4</v>
      </c>
      <c r="D21" s="27" t="n">
        <f>E21+F21</f>
        <v>433</v>
      </c>
      <c r="E21" s="27" t="n">
        <v>134</v>
      </c>
      <c r="F21" s="27" t="n">
        <v>299</v>
      </c>
      <c r="G21" s="27" t="n">
        <f>H21+I21</f>
        <v>45</v>
      </c>
      <c r="H21" s="27" t="n">
        <v>13</v>
      </c>
      <c r="I21" s="27" t="n">
        <v>32</v>
      </c>
      <c r="J21" s="27" t="n">
        <f>K21+L21+M21</f>
        <v>304</v>
      </c>
      <c r="K21" s="27" t="n">
        <v>101</v>
      </c>
      <c r="L21" s="27" t="n">
        <v>103</v>
      </c>
      <c r="M21" s="27" t="n">
        <v>100</v>
      </c>
      <c r="N21" s="27" t="n">
        <f>O21+P21</f>
        <v>9834</v>
      </c>
      <c r="O21" s="27" t="n">
        <f>Q21+S21+U21</f>
        <v>5556</v>
      </c>
      <c r="P21" s="27" t="n">
        <f>R21+T21+V21</f>
        <v>4278</v>
      </c>
      <c r="Q21" s="27" t="n">
        <v>1930</v>
      </c>
      <c r="R21" s="27" t="n">
        <v>1475</v>
      </c>
      <c r="S21" s="27" t="n">
        <v>1881</v>
      </c>
      <c r="T21" s="27" t="n">
        <v>1529</v>
      </c>
      <c r="U21" s="27" t="n">
        <v>1745</v>
      </c>
      <c r="V21" s="27" t="n">
        <v>1274</v>
      </c>
      <c r="W21" s="27" t="n">
        <f>X21+Y21</f>
        <v>2818</v>
      </c>
      <c r="X21" s="27" t="n">
        <v>1575</v>
      </c>
      <c r="Y21" s="27" t="n">
        <v>1243</v>
      </c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0.25" customHeight="true">
      <c r="A22" s="9" t="s">
        <v>17</v>
      </c>
      <c r="B22" s="20" t="n">
        <v>6</v>
      </c>
      <c r="C22" s="27" t="n">
        <v>3</v>
      </c>
      <c r="D22" s="27" t="n">
        <f>E22+F22</f>
        <v>453</v>
      </c>
      <c r="E22" s="27" t="n">
        <v>133</v>
      </c>
      <c r="F22" s="27" t="n">
        <v>320</v>
      </c>
      <c r="G22" s="27" t="n">
        <f>H22+I22</f>
        <v>52</v>
      </c>
      <c r="H22" s="27" t="n">
        <v>16</v>
      </c>
      <c r="I22" s="27" t="n">
        <v>36</v>
      </c>
      <c r="J22" s="27" t="n">
        <f>K22+L22+M22</f>
        <v>244</v>
      </c>
      <c r="K22" s="27" t="n">
        <v>84</v>
      </c>
      <c r="L22" s="27" t="n">
        <v>84</v>
      </c>
      <c r="M22" s="27" t="n">
        <v>76</v>
      </c>
      <c r="N22" s="27" t="n">
        <f>O22+P22</f>
        <v>6881</v>
      </c>
      <c r="O22" s="27" t="n">
        <f>Q22+S22+U22</f>
        <v>3571</v>
      </c>
      <c r="P22" s="27" t="n">
        <f>R22+T22+V22</f>
        <v>3310</v>
      </c>
      <c r="Q22" s="27" t="n">
        <v>1254</v>
      </c>
      <c r="R22" s="27" t="n">
        <v>1204</v>
      </c>
      <c r="S22" s="27" t="n">
        <v>1267</v>
      </c>
      <c r="T22" s="27" t="n">
        <v>1124</v>
      </c>
      <c r="U22" s="27" t="n">
        <v>1050</v>
      </c>
      <c r="V22" s="27" t="n">
        <v>982</v>
      </c>
      <c r="W22" s="27" t="n">
        <f>X22+Y22</f>
        <v>1909</v>
      </c>
      <c r="X22" s="27" t="n">
        <v>1027</v>
      </c>
      <c r="Y22" s="27" t="n">
        <v>882</v>
      </c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0.25" customHeight="true">
      <c r="A23" s="9" t="s">
        <v>18</v>
      </c>
      <c r="B23" s="20" t="n">
        <v>4</v>
      </c>
      <c r="C23" s="27" t="n">
        <v>2</v>
      </c>
      <c r="D23" s="27" t="n">
        <f>E23+F23</f>
        <v>377</v>
      </c>
      <c r="E23" s="27" t="n">
        <v>128</v>
      </c>
      <c r="F23" s="27" t="n">
        <v>249</v>
      </c>
      <c r="G23" s="27" t="n">
        <f>H23+I23</f>
        <v>39</v>
      </c>
      <c r="H23" s="27" t="n">
        <v>8</v>
      </c>
      <c r="I23" s="27" t="n">
        <v>31</v>
      </c>
      <c r="J23" s="27" t="n">
        <f>K23+L23+M23</f>
        <v>191</v>
      </c>
      <c r="K23" s="27" t="n">
        <v>65</v>
      </c>
      <c r="L23" s="27" t="n">
        <v>63</v>
      </c>
      <c r="M23" s="27" t="n">
        <v>63</v>
      </c>
      <c r="N23" s="27" t="n">
        <f>O23+P23</f>
        <v>5655</v>
      </c>
      <c r="O23" s="27" t="n">
        <f>Q23+S23+U23</f>
        <v>2974</v>
      </c>
      <c r="P23" s="27" t="n">
        <f>R23+T23+V23</f>
        <v>2681</v>
      </c>
      <c r="Q23" s="27" t="n">
        <v>1050</v>
      </c>
      <c r="R23" s="27" t="n">
        <v>917</v>
      </c>
      <c r="S23" s="27" t="n">
        <v>994</v>
      </c>
      <c r="T23" s="27" t="n">
        <v>957</v>
      </c>
      <c r="U23" s="27" t="n">
        <v>930</v>
      </c>
      <c r="V23" s="27" t="n">
        <v>807</v>
      </c>
      <c r="W23" s="27" t="n">
        <f>X23+Y23</f>
        <v>1666</v>
      </c>
      <c r="X23" s="27" t="n">
        <v>893</v>
      </c>
      <c r="Y23" s="27" t="n">
        <v>773</v>
      </c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0.25" customHeight="true">
      <c r="A24" s="9" t="s">
        <v>19</v>
      </c>
      <c r="B24" s="20" t="n">
        <v>3</v>
      </c>
      <c r="C24" s="27" t="n">
        <v>2</v>
      </c>
      <c r="D24" s="27" t="n">
        <f>E24+F24</f>
        <v>300</v>
      </c>
      <c r="E24" s="27" t="n">
        <v>103</v>
      </c>
      <c r="F24" s="27" t="n">
        <v>197</v>
      </c>
      <c r="G24" s="27" t="n">
        <f>H24+I24</f>
        <v>29</v>
      </c>
      <c r="H24" s="27" t="n">
        <v>6</v>
      </c>
      <c r="I24" s="27" t="n">
        <v>23</v>
      </c>
      <c r="J24" s="27" t="n">
        <f>K24+L24+M24</f>
        <v>172</v>
      </c>
      <c r="K24" s="27" t="n">
        <v>58</v>
      </c>
      <c r="L24" s="27" t="n">
        <v>60</v>
      </c>
      <c r="M24" s="27" t="n">
        <v>54</v>
      </c>
      <c r="N24" s="27" t="n">
        <f>O24+P24</f>
        <v>4983</v>
      </c>
      <c r="O24" s="27" t="n">
        <f>Q24+S24+U24</f>
        <v>2582</v>
      </c>
      <c r="P24" s="27" t="n">
        <f>R24+T24+V24</f>
        <v>2401</v>
      </c>
      <c r="Q24" s="27" t="n">
        <v>859</v>
      </c>
      <c r="R24" s="27" t="n">
        <v>862</v>
      </c>
      <c r="S24" s="27" t="n">
        <v>936</v>
      </c>
      <c r="T24" s="27" t="n">
        <v>839</v>
      </c>
      <c r="U24" s="27" t="n">
        <v>787</v>
      </c>
      <c r="V24" s="27" t="n">
        <v>700</v>
      </c>
      <c r="W24" s="27" t="n">
        <f>X24+Y24</f>
        <v>1345</v>
      </c>
      <c r="X24" s="27" t="n">
        <v>736</v>
      </c>
      <c r="Y24" s="27" t="n">
        <v>609</v>
      </c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0.25" customHeight="true">
      <c r="A25" s="9" t="s">
        <v>20</v>
      </c>
      <c r="B25" s="20" t="n">
        <v>5</v>
      </c>
      <c r="C25" s="27" t="n">
        <v>3</v>
      </c>
      <c r="D25" s="27" t="n">
        <f>E25+F25</f>
        <v>515</v>
      </c>
      <c r="E25" s="27" t="n">
        <v>174</v>
      </c>
      <c r="F25" s="27" t="n">
        <v>341</v>
      </c>
      <c r="G25" s="27" t="n">
        <f>H25+I25</f>
        <v>50</v>
      </c>
      <c r="H25" s="27" t="n">
        <v>9</v>
      </c>
      <c r="I25" s="27" t="n">
        <v>41</v>
      </c>
      <c r="J25" s="27" t="n">
        <f>K25+L25+M25</f>
        <v>268</v>
      </c>
      <c r="K25" s="27" t="n">
        <v>94</v>
      </c>
      <c r="L25" s="27" t="n">
        <v>92</v>
      </c>
      <c r="M25" s="27" t="n">
        <v>82</v>
      </c>
      <c r="N25" s="27" t="n">
        <f>O25+P25</f>
        <v>7739</v>
      </c>
      <c r="O25" s="27" t="n">
        <f>Q25+S25+U25</f>
        <v>4039</v>
      </c>
      <c r="P25" s="27" t="n">
        <f>R25+T25+V25</f>
        <v>3700</v>
      </c>
      <c r="Q25" s="27" t="n">
        <v>1459</v>
      </c>
      <c r="R25" s="27" t="n">
        <v>1268</v>
      </c>
      <c r="S25" s="27" t="n">
        <v>1416</v>
      </c>
      <c r="T25" s="27" t="n">
        <v>1375</v>
      </c>
      <c r="U25" s="27" t="n">
        <v>1164</v>
      </c>
      <c r="V25" s="27" t="n">
        <v>1057</v>
      </c>
      <c r="W25" s="27" t="n">
        <f>X25+Y25</f>
        <v>2023</v>
      </c>
      <c r="X25" s="27" t="n">
        <v>1059</v>
      </c>
      <c r="Y25" s="27" t="n">
        <v>964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0.25" customHeight="true">
      <c r="A26" s="9" t="s">
        <v>21</v>
      </c>
      <c r="B26" s="20" t="n">
        <v>2</v>
      </c>
      <c r="C26" s="27" t="n">
        <v>0</v>
      </c>
      <c r="D26" s="27" t="n">
        <f>E26+F26</f>
        <v>110</v>
      </c>
      <c r="E26" s="27" t="n">
        <v>45</v>
      </c>
      <c r="F26" s="27" t="n">
        <v>65</v>
      </c>
      <c r="G26" s="27" t="n">
        <f>H26+I26</f>
        <v>18</v>
      </c>
      <c r="H26" s="27" t="n">
        <v>4</v>
      </c>
      <c r="I26" s="27" t="n">
        <v>14</v>
      </c>
      <c r="J26" s="27" t="n">
        <f>K26+L26+M26</f>
        <v>43</v>
      </c>
      <c r="K26" s="27" t="n">
        <v>14</v>
      </c>
      <c r="L26" s="27" t="n">
        <v>14</v>
      </c>
      <c r="M26" s="27" t="n">
        <v>15</v>
      </c>
      <c r="N26" s="27" t="n">
        <f>O26+P26</f>
        <v>1137</v>
      </c>
      <c r="O26" s="27" t="n">
        <f>Q26+S26+U26</f>
        <v>600</v>
      </c>
      <c r="P26" s="27" t="n">
        <f>R26+T26+V26</f>
        <v>537</v>
      </c>
      <c r="Q26" s="27" t="n">
        <v>179</v>
      </c>
      <c r="R26" s="27" t="n">
        <v>174</v>
      </c>
      <c r="S26" s="27" t="n">
        <v>221</v>
      </c>
      <c r="T26" s="27" t="n">
        <v>184</v>
      </c>
      <c r="U26" s="27" t="n">
        <v>200</v>
      </c>
      <c r="V26" s="27" t="n">
        <v>179</v>
      </c>
      <c r="W26" s="27" t="n">
        <f>X26+Y26</f>
        <v>298</v>
      </c>
      <c r="X26" s="27" t="n">
        <v>152</v>
      </c>
      <c r="Y26" s="27" t="n">
        <v>146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0.25" customHeight="true">
      <c r="A27" s="9" t="s">
        <v>22</v>
      </c>
      <c r="B27" s="20" t="n">
        <v>3</v>
      </c>
      <c r="C27" s="27" t="n">
        <v>2</v>
      </c>
      <c r="D27" s="27" t="n">
        <f>E27+F27</f>
        <v>182</v>
      </c>
      <c r="E27" s="27" t="n">
        <v>57</v>
      </c>
      <c r="F27" s="27" t="n">
        <v>125</v>
      </c>
      <c r="G27" s="27" t="n">
        <f>H27+I27</f>
        <v>24</v>
      </c>
      <c r="H27" s="27" t="n">
        <v>7</v>
      </c>
      <c r="I27" s="27" t="n">
        <v>17</v>
      </c>
      <c r="J27" s="27" t="n">
        <f>K27+L27+M27</f>
        <v>133</v>
      </c>
      <c r="K27" s="27" t="n">
        <v>44</v>
      </c>
      <c r="L27" s="27" t="n">
        <v>45</v>
      </c>
      <c r="M27" s="27" t="n">
        <v>44</v>
      </c>
      <c r="N27" s="27" t="n">
        <f>O27+P27</f>
        <v>4476</v>
      </c>
      <c r="O27" s="27" t="n">
        <f>Q27+S27+U27</f>
        <v>2483</v>
      </c>
      <c r="P27" s="27" t="n">
        <f>R27+T27+V27</f>
        <v>1993</v>
      </c>
      <c r="Q27" s="27" t="n">
        <v>867</v>
      </c>
      <c r="R27" s="27" t="n">
        <v>649</v>
      </c>
      <c r="S27" s="27" t="n">
        <v>868</v>
      </c>
      <c r="T27" s="27" t="n">
        <v>680</v>
      </c>
      <c r="U27" s="27" t="n">
        <v>748</v>
      </c>
      <c r="V27" s="27" t="n">
        <v>664</v>
      </c>
      <c r="W27" s="27" t="n">
        <f>X27+Y27</f>
        <v>1371</v>
      </c>
      <c r="X27" s="27" t="n">
        <v>751</v>
      </c>
      <c r="Y27" s="27" t="n">
        <v>620</v>
      </c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0.25" customHeight="true">
      <c r="A28" s="9" t="s">
        <v>23</v>
      </c>
      <c r="B28" s="20" t="n">
        <v>4</v>
      </c>
      <c r="C28" s="27" t="n">
        <v>0</v>
      </c>
      <c r="D28" s="27" t="n">
        <f>E28+F28</f>
        <v>487</v>
      </c>
      <c r="E28" s="27" t="n">
        <v>159</v>
      </c>
      <c r="F28" s="27" t="n">
        <v>328</v>
      </c>
      <c r="G28" s="27" t="n">
        <f>H28+I28</f>
        <v>43</v>
      </c>
      <c r="H28" s="27" t="n">
        <v>10</v>
      </c>
      <c r="I28" s="27" t="n">
        <v>33</v>
      </c>
      <c r="J28" s="27" t="n">
        <f>K28+L28+M28</f>
        <v>191</v>
      </c>
      <c r="K28" s="27" t="n">
        <v>63</v>
      </c>
      <c r="L28" s="27" t="n">
        <v>69</v>
      </c>
      <c r="M28" s="27" t="n">
        <v>59</v>
      </c>
      <c r="N28" s="27" t="n">
        <f>O28+P28</f>
        <v>5054</v>
      </c>
      <c r="O28" s="27" t="n">
        <f>Q28+S28+U28</f>
        <v>2592</v>
      </c>
      <c r="P28" s="27" t="n">
        <f>R28+T28+V28</f>
        <v>2462</v>
      </c>
      <c r="Q28" s="27" t="n">
        <v>909</v>
      </c>
      <c r="R28" s="27" t="n">
        <v>872</v>
      </c>
      <c r="S28" s="27" t="n">
        <v>953</v>
      </c>
      <c r="T28" s="27" t="n">
        <v>874</v>
      </c>
      <c r="U28" s="27" t="n">
        <v>730</v>
      </c>
      <c r="V28" s="27" t="n">
        <v>716</v>
      </c>
      <c r="W28" s="27" t="n">
        <f>X28+Y28</f>
        <v>1351</v>
      </c>
      <c r="X28" s="27" t="n">
        <v>660</v>
      </c>
      <c r="Y28" s="27" t="n">
        <v>691</v>
      </c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0.25" customHeight="true">
      <c r="A29" s="9" t="s">
        <v>24</v>
      </c>
      <c r="B29" s="20" t="n">
        <v>1</v>
      </c>
      <c r="C29" s="27" t="n">
        <v>1</v>
      </c>
      <c r="D29" s="27" t="n">
        <f>E29+F29</f>
        <v>48</v>
      </c>
      <c r="E29" s="27" t="n">
        <v>17</v>
      </c>
      <c r="F29" s="27" t="n">
        <v>31</v>
      </c>
      <c r="G29" s="27" t="n">
        <f>H29+I29</f>
        <v>8</v>
      </c>
      <c r="H29" s="27" t="n">
        <v>0</v>
      </c>
      <c r="I29" s="27" t="n">
        <v>8</v>
      </c>
      <c r="J29" s="27" t="n">
        <f>K29+L29+M29</f>
        <v>53</v>
      </c>
      <c r="K29" s="27" t="n">
        <v>18</v>
      </c>
      <c r="L29" s="27" t="n">
        <v>20</v>
      </c>
      <c r="M29" s="27" t="n">
        <v>15</v>
      </c>
      <c r="N29" s="27" t="n">
        <f>O29+P29</f>
        <v>1304</v>
      </c>
      <c r="O29" s="27" t="n">
        <f>Q29+S29+U29</f>
        <v>676</v>
      </c>
      <c r="P29" s="27" t="n">
        <f>R29+T29+V29</f>
        <v>628</v>
      </c>
      <c r="Q29" s="27" t="n">
        <v>230</v>
      </c>
      <c r="R29" s="27" t="n">
        <v>207</v>
      </c>
      <c r="S29" s="27" t="n">
        <v>245</v>
      </c>
      <c r="T29" s="27" t="n">
        <v>236</v>
      </c>
      <c r="U29" s="27" t="n">
        <v>201</v>
      </c>
      <c r="V29" s="27" t="n">
        <v>185</v>
      </c>
      <c r="W29" s="27" t="n">
        <f>X29+Y29</f>
        <v>369</v>
      </c>
      <c r="X29" s="27" t="n">
        <v>195</v>
      </c>
      <c r="Y29" s="27" t="n">
        <v>174</v>
      </c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0.25" customHeight="true">
      <c r="A30" s="9" t="s">
        <v>25</v>
      </c>
      <c r="B30" s="20" t="n">
        <v>1</v>
      </c>
      <c r="C30" s="27" t="n">
        <v>0</v>
      </c>
      <c r="D30" s="27" t="n">
        <f>E30+F30</f>
        <v>36</v>
      </c>
      <c r="E30" s="27" t="n">
        <v>10</v>
      </c>
      <c r="F30" s="27" t="n">
        <v>26</v>
      </c>
      <c r="G30" s="27" t="n">
        <f>H30+I30</f>
        <v>8</v>
      </c>
      <c r="H30" s="27" t="n">
        <v>3</v>
      </c>
      <c r="I30" s="27" t="n">
        <v>5</v>
      </c>
      <c r="J30" s="27" t="n">
        <f>K30+L30+M30</f>
        <v>11</v>
      </c>
      <c r="K30" s="27" t="n">
        <v>4</v>
      </c>
      <c r="L30" s="27" t="n">
        <v>4</v>
      </c>
      <c r="M30" s="27" t="n">
        <v>3</v>
      </c>
      <c r="N30" s="27" t="n">
        <f>O30+P30</f>
        <v>278</v>
      </c>
      <c r="O30" s="27" t="n">
        <f>Q30+S30+U30</f>
        <v>142</v>
      </c>
      <c r="P30" s="27" t="n">
        <f>R30+T30+V30</f>
        <v>136</v>
      </c>
      <c r="Q30" s="27" t="n">
        <v>58</v>
      </c>
      <c r="R30" s="27" t="n">
        <v>44</v>
      </c>
      <c r="S30" s="27" t="n">
        <v>56</v>
      </c>
      <c r="T30" s="27" t="n">
        <v>62</v>
      </c>
      <c r="U30" s="27" t="n">
        <v>28</v>
      </c>
      <c r="V30" s="27" t="n">
        <v>30</v>
      </c>
      <c r="W30" s="27" t="n">
        <f>X30+Y30</f>
        <v>63</v>
      </c>
      <c r="X30" s="27" t="n">
        <v>39</v>
      </c>
      <c r="Y30" s="27" t="n">
        <v>24</v>
      </c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0.25" customHeight="true">
      <c r="A31" s="10" t="s">
        <v>26</v>
      </c>
      <c r="B31" s="21" t="n">
        <v>3</v>
      </c>
      <c r="C31" s="28" t="n">
        <v>0</v>
      </c>
      <c r="D31" s="28" t="n">
        <f>E31+F31</f>
        <v>133</v>
      </c>
      <c r="E31" s="28" t="n">
        <v>48</v>
      </c>
      <c r="F31" s="28" t="n">
        <v>85</v>
      </c>
      <c r="G31" s="28" t="n">
        <f>H31+I31</f>
        <v>20</v>
      </c>
      <c r="H31" s="28" t="n">
        <v>8</v>
      </c>
      <c r="I31" s="28" t="n">
        <v>12</v>
      </c>
      <c r="J31" s="28" t="n">
        <f>K31+L31+M31</f>
        <v>46</v>
      </c>
      <c r="K31" s="28" t="n">
        <v>14</v>
      </c>
      <c r="L31" s="28" t="n">
        <v>17</v>
      </c>
      <c r="M31" s="28" t="n">
        <v>15</v>
      </c>
      <c r="N31" s="28" t="n">
        <f>O31+P31</f>
        <v>926</v>
      </c>
      <c r="O31" s="28" t="n">
        <f>Q31+S31+U31</f>
        <v>462</v>
      </c>
      <c r="P31" s="28" t="n">
        <f>R31+T31+V31</f>
        <v>464</v>
      </c>
      <c r="Q31" s="28" t="n">
        <v>154</v>
      </c>
      <c r="R31" s="28" t="n">
        <v>146</v>
      </c>
      <c r="S31" s="28" t="n">
        <v>172</v>
      </c>
      <c r="T31" s="28" t="n">
        <v>169</v>
      </c>
      <c r="U31" s="28" t="n">
        <v>136</v>
      </c>
      <c r="V31" s="28" t="n">
        <v>149</v>
      </c>
      <c r="W31" s="28" t="n">
        <f>X31+Y31</f>
        <v>290</v>
      </c>
      <c r="X31" s="28" t="n">
        <v>141</v>
      </c>
      <c r="Y31" s="28" t="n">
        <v>149</v>
      </c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25" customHeight="true">
      <c r="A32" s="1" t="s">
        <v>0</v>
      </c>
      <c r="B32" s="22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35"/>
      <c r="Q32" s="39"/>
      <c r="R32" s="39"/>
      <c r="S32" s="39"/>
      <c r="T32" s="42"/>
      <c r="U32" s="44" t="s">
        <v>66</v>
      </c>
      <c r="V32" s="44"/>
      <c r="W32" s="44" t="s">
        <v>69</v>
      </c>
      <c r="X32" s="44"/>
      <c r="Y32" s="44"/>
      <c r="Z32" s="16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25" customHeight="true">
      <c r="A33" s="1" t="s">
        <v>1</v>
      </c>
      <c r="B33" s="17" t="s">
        <v>45</v>
      </c>
      <c r="C33" s="2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34"/>
      <c r="Q33" s="39"/>
      <c r="R33" s="39"/>
      <c r="S33" s="39"/>
      <c r="T33" s="42"/>
      <c r="U33" s="44" t="s">
        <v>67</v>
      </c>
      <c r="V33" s="44"/>
      <c r="W33" s="46" t="s">
        <v>70</v>
      </c>
      <c r="X33" s="46"/>
      <c r="Y33" s="46"/>
      <c r="Z33" s="16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9.5" customHeight="true">
      <c r="A34" s="2" t="s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25" customHeight="true">
      <c r="A35" s="3" t="s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15" t="s">
        <v>71</v>
      </c>
      <c r="X35" s="24"/>
      <c r="Y35" s="2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5.2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5"/>
      <c r="V36" s="45"/>
      <c r="W36" s="4"/>
      <c r="X36" s="4"/>
      <c r="Y36" s="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8.75" customHeight="true">
      <c r="A37" s="5" t="s">
        <v>4</v>
      </c>
      <c r="B37" s="18" t="s">
        <v>46</v>
      </c>
      <c r="C37" s="18"/>
      <c r="D37" s="18" t="s">
        <v>49</v>
      </c>
      <c r="E37" s="18"/>
      <c r="F37" s="18"/>
      <c r="G37" s="18" t="s">
        <v>54</v>
      </c>
      <c r="H37" s="18"/>
      <c r="I37" s="18"/>
      <c r="J37" s="18" t="s">
        <v>55</v>
      </c>
      <c r="K37" s="18"/>
      <c r="L37" s="18"/>
      <c r="M37" s="18"/>
      <c r="N37" s="18" t="s">
        <v>61</v>
      </c>
      <c r="O37" s="18"/>
      <c r="P37" s="18"/>
      <c r="Q37" s="18"/>
      <c r="R37" s="18"/>
      <c r="S37" s="18"/>
      <c r="T37" s="18"/>
      <c r="U37" s="18"/>
      <c r="V37" s="18"/>
      <c r="W37" s="18" t="s">
        <v>72</v>
      </c>
      <c r="X37" s="18"/>
      <c r="Y37" s="18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8.75" customHeight="true">
      <c r="A38" s="5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 t="s">
        <v>50</v>
      </c>
      <c r="O38" s="18"/>
      <c r="P38" s="18"/>
      <c r="Q38" s="18" t="s">
        <v>64</v>
      </c>
      <c r="R38" s="18"/>
      <c r="S38" s="18" t="s">
        <v>65</v>
      </c>
      <c r="T38" s="18"/>
      <c r="U38" s="18" t="s">
        <v>68</v>
      </c>
      <c r="V38" s="18"/>
      <c r="W38" s="18"/>
      <c r="X38" s="18"/>
      <c r="Y38" s="18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8.75" customHeight="true">
      <c r="A39" s="5"/>
      <c r="B39" s="1" t="s">
        <v>47</v>
      </c>
      <c r="C39" s="1" t="s">
        <v>48</v>
      </c>
      <c r="D39" s="18" t="s">
        <v>50</v>
      </c>
      <c r="E39" s="18" t="s">
        <v>51</v>
      </c>
      <c r="F39" s="18" t="s">
        <v>53</v>
      </c>
      <c r="G39" s="18" t="s">
        <v>50</v>
      </c>
      <c r="H39" s="18" t="s">
        <v>51</v>
      </c>
      <c r="I39" s="18" t="s">
        <v>53</v>
      </c>
      <c r="J39" s="18" t="s">
        <v>50</v>
      </c>
      <c r="K39" s="18" t="s">
        <v>58</v>
      </c>
      <c r="L39" s="18" t="s">
        <v>59</v>
      </c>
      <c r="M39" s="18" t="s">
        <v>60</v>
      </c>
      <c r="N39" s="18" t="s">
        <v>62</v>
      </c>
      <c r="O39" s="18" t="s">
        <v>51</v>
      </c>
      <c r="P39" s="18" t="s">
        <v>53</v>
      </c>
      <c r="Q39" s="18" t="s">
        <v>51</v>
      </c>
      <c r="R39" s="18" t="s">
        <v>53</v>
      </c>
      <c r="S39" s="18" t="s">
        <v>51</v>
      </c>
      <c r="T39" s="18" t="s">
        <v>53</v>
      </c>
      <c r="U39" s="18" t="s">
        <v>51</v>
      </c>
      <c r="V39" s="18" t="s">
        <v>53</v>
      </c>
      <c r="W39" s="18" t="s">
        <v>50</v>
      </c>
      <c r="X39" s="18" t="s">
        <v>51</v>
      </c>
      <c r="Y39" s="48" t="s">
        <v>53</v>
      </c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0.25" customHeight="true">
      <c r="A40" s="11" t="s">
        <v>29</v>
      </c>
      <c r="B40" s="19" t="n">
        <v>2</v>
      </c>
      <c r="C40" s="26" t="n">
        <v>0</v>
      </c>
      <c r="D40" s="26" t="n">
        <f>E40+F40</f>
        <v>38</v>
      </c>
      <c r="E40" s="26" t="n">
        <v>17</v>
      </c>
      <c r="F40" s="26" t="n">
        <v>21</v>
      </c>
      <c r="G40" s="26" t="n">
        <f>H40+I40</f>
        <v>9</v>
      </c>
      <c r="H40" s="26" t="n">
        <v>3</v>
      </c>
      <c r="I40" s="26" t="n">
        <v>6</v>
      </c>
      <c r="J40" s="26" t="n">
        <f>K40+L40+M40</f>
        <v>12</v>
      </c>
      <c r="K40" s="26" t="n">
        <v>4</v>
      </c>
      <c r="L40" s="26" t="n">
        <v>4</v>
      </c>
      <c r="M40" s="26" t="n">
        <v>4</v>
      </c>
      <c r="N40" s="26" t="n">
        <f>O40+P40</f>
        <v>64</v>
      </c>
      <c r="O40" s="26" t="n">
        <f>Q40+S40+U40</f>
        <v>38</v>
      </c>
      <c r="P40" s="26" t="n">
        <f>R40+T40+V40</f>
        <v>26</v>
      </c>
      <c r="Q40" s="26" t="n">
        <v>9</v>
      </c>
      <c r="R40" s="26" t="n">
        <v>4</v>
      </c>
      <c r="S40" s="26" t="n">
        <v>9</v>
      </c>
      <c r="T40" s="26" t="n">
        <v>12</v>
      </c>
      <c r="U40" s="26" t="n">
        <v>20</v>
      </c>
      <c r="V40" s="26" t="n">
        <v>10</v>
      </c>
      <c r="W40" s="26" t="n">
        <f>X40+Y40</f>
        <v>22</v>
      </c>
      <c r="X40" s="26" t="n">
        <v>10</v>
      </c>
      <c r="Y40" s="26" t="n">
        <v>12</v>
      </c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20.25" customHeight="true">
      <c r="A41" s="9" t="s">
        <v>30</v>
      </c>
      <c r="B41" s="20" t="n">
        <v>0</v>
      </c>
      <c r="C41" s="27" t="n">
        <v>1</v>
      </c>
      <c r="D41" s="27" t="n">
        <f>E41+F41</f>
        <v>0</v>
      </c>
      <c r="E41" s="27" t="n">
        <v>0</v>
      </c>
      <c r="F41" s="27" t="n">
        <v>0</v>
      </c>
      <c r="G41" s="27" t="n">
        <f>H41+I41</f>
        <v>0</v>
      </c>
      <c r="H41" s="27" t="n">
        <v>0</v>
      </c>
      <c r="I41" s="27" t="n">
        <v>0</v>
      </c>
      <c r="J41" s="27" t="n">
        <f>K41+L41+M41</f>
        <v>17</v>
      </c>
      <c r="K41" s="27" t="n">
        <v>6</v>
      </c>
      <c r="L41" s="27" t="n">
        <v>6</v>
      </c>
      <c r="M41" s="27" t="n">
        <v>5</v>
      </c>
      <c r="N41" s="27" t="n">
        <f>O41+P41</f>
        <v>414</v>
      </c>
      <c r="O41" s="27" t="n">
        <f>Q41+S41+U41</f>
        <v>209</v>
      </c>
      <c r="P41" s="27" t="n">
        <f>R41+T41+V41</f>
        <v>205</v>
      </c>
      <c r="Q41" s="27" t="n">
        <v>77</v>
      </c>
      <c r="R41" s="27" t="n">
        <v>66</v>
      </c>
      <c r="S41" s="27" t="n">
        <v>86</v>
      </c>
      <c r="T41" s="27" t="n">
        <v>66</v>
      </c>
      <c r="U41" s="27" t="n">
        <v>46</v>
      </c>
      <c r="V41" s="27" t="n">
        <v>73</v>
      </c>
      <c r="W41" s="27" t="n">
        <f>X41+Y41</f>
        <v>121</v>
      </c>
      <c r="X41" s="27" t="n">
        <v>63</v>
      </c>
      <c r="Y41" s="27" t="n">
        <v>58</v>
      </c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20.25" customHeight="true">
      <c r="A42" s="9" t="s">
        <v>31</v>
      </c>
      <c r="B42" s="20" t="n">
        <v>2</v>
      </c>
      <c r="C42" s="27" t="n">
        <v>3</v>
      </c>
      <c r="D42" s="27" t="n">
        <f>E42+F42</f>
        <v>165</v>
      </c>
      <c r="E42" s="27" t="n">
        <v>52</v>
      </c>
      <c r="F42" s="27" t="n">
        <v>113</v>
      </c>
      <c r="G42" s="27" t="n">
        <f>H42+I42</f>
        <v>18</v>
      </c>
      <c r="H42" s="27" t="n">
        <v>3</v>
      </c>
      <c r="I42" s="27" t="n">
        <v>15</v>
      </c>
      <c r="J42" s="27" t="n">
        <f>K42+L42+M42</f>
        <v>105</v>
      </c>
      <c r="K42" s="27" t="n">
        <v>37</v>
      </c>
      <c r="L42" s="27" t="n">
        <v>37</v>
      </c>
      <c r="M42" s="27" t="n">
        <v>31</v>
      </c>
      <c r="N42" s="27" t="n">
        <f>O42+P42</f>
        <v>3334</v>
      </c>
      <c r="O42" s="27" t="n">
        <f>Q42+S42+U42</f>
        <v>1778</v>
      </c>
      <c r="P42" s="27" t="n">
        <f>R42+T42+V42</f>
        <v>1556</v>
      </c>
      <c r="Q42" s="27" t="n">
        <v>657</v>
      </c>
      <c r="R42" s="27" t="n">
        <v>563</v>
      </c>
      <c r="S42" s="27" t="n">
        <v>648</v>
      </c>
      <c r="T42" s="27" t="n">
        <v>550</v>
      </c>
      <c r="U42" s="27" t="n">
        <v>473</v>
      </c>
      <c r="V42" s="27" t="n">
        <v>443</v>
      </c>
      <c r="W42" s="27" t="n">
        <f>X42+Y42</f>
        <v>952</v>
      </c>
      <c r="X42" s="27" t="n">
        <v>506</v>
      </c>
      <c r="Y42" s="27" t="n">
        <v>446</v>
      </c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20.25" customHeight="true">
      <c r="A43" s="9" t="s">
        <v>32</v>
      </c>
      <c r="B43" s="20" t="n">
        <v>2</v>
      </c>
      <c r="C43" s="27" t="n">
        <v>1</v>
      </c>
      <c r="D43" s="27" t="n">
        <f>E43+F43</f>
        <v>258</v>
      </c>
      <c r="E43" s="27" t="n">
        <v>75</v>
      </c>
      <c r="F43" s="27" t="n">
        <v>183</v>
      </c>
      <c r="G43" s="27" t="n">
        <f>H43+I43</f>
        <v>24</v>
      </c>
      <c r="H43" s="27" t="n">
        <v>4</v>
      </c>
      <c r="I43" s="27" t="n">
        <v>20</v>
      </c>
      <c r="J43" s="27" t="n">
        <f>K43+L43+M43</f>
        <v>114</v>
      </c>
      <c r="K43" s="27" t="n">
        <v>38</v>
      </c>
      <c r="L43" s="27" t="n">
        <v>40</v>
      </c>
      <c r="M43" s="27" t="n">
        <v>36</v>
      </c>
      <c r="N43" s="27" t="n">
        <f>O43+P43</f>
        <v>3007</v>
      </c>
      <c r="O43" s="27" t="n">
        <f>Q43+S43+U43</f>
        <v>1534</v>
      </c>
      <c r="P43" s="27" t="n">
        <f>R43+T43+V43</f>
        <v>1473</v>
      </c>
      <c r="Q43" s="27" t="n">
        <v>519</v>
      </c>
      <c r="R43" s="27" t="n">
        <v>513</v>
      </c>
      <c r="S43" s="27" t="n">
        <v>518</v>
      </c>
      <c r="T43" s="27" t="n">
        <v>543</v>
      </c>
      <c r="U43" s="27" t="n">
        <v>497</v>
      </c>
      <c r="V43" s="27" t="n">
        <v>417</v>
      </c>
      <c r="W43" s="27" t="n">
        <f>X43+Y43</f>
        <v>871</v>
      </c>
      <c r="X43" s="27" t="n">
        <v>471</v>
      </c>
      <c r="Y43" s="27" t="n">
        <v>400</v>
      </c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20.25" customHeight="true">
      <c r="A44" s="9" t="s">
        <v>33</v>
      </c>
      <c r="B44" s="20" t="n">
        <v>1</v>
      </c>
      <c r="C44" s="27" t="n">
        <v>1</v>
      </c>
      <c r="D44" s="27" t="n">
        <f>E44+F44</f>
        <v>54</v>
      </c>
      <c r="E44" s="27" t="n">
        <v>19</v>
      </c>
      <c r="F44" s="27" t="n">
        <v>35</v>
      </c>
      <c r="G44" s="27" t="n">
        <f>H44+I44</f>
        <v>7</v>
      </c>
      <c r="H44" s="27" t="n">
        <v>2</v>
      </c>
      <c r="I44" s="27" t="n">
        <v>5</v>
      </c>
      <c r="J44" s="27" t="n">
        <f>K44+L44+M44</f>
        <v>46</v>
      </c>
      <c r="K44" s="27" t="n">
        <v>16</v>
      </c>
      <c r="L44" s="27" t="n">
        <v>16</v>
      </c>
      <c r="M44" s="27" t="n">
        <v>14</v>
      </c>
      <c r="N44" s="27" t="n">
        <f>O44+P44</f>
        <v>1107</v>
      </c>
      <c r="O44" s="27" t="n">
        <f>Q44+S44+U44</f>
        <v>622</v>
      </c>
      <c r="P44" s="27" t="n">
        <f>R44+T44+V44</f>
        <v>485</v>
      </c>
      <c r="Q44" s="27" t="n">
        <v>203</v>
      </c>
      <c r="R44" s="27" t="n">
        <v>170</v>
      </c>
      <c r="S44" s="27" t="n">
        <v>228</v>
      </c>
      <c r="T44" s="27" t="n">
        <v>172</v>
      </c>
      <c r="U44" s="27" t="n">
        <v>191</v>
      </c>
      <c r="V44" s="27" t="n">
        <v>143</v>
      </c>
      <c r="W44" s="27" t="n">
        <f>X44+Y44</f>
        <v>343</v>
      </c>
      <c r="X44" s="27" t="n">
        <v>189</v>
      </c>
      <c r="Y44" s="27" t="n">
        <v>154</v>
      </c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20.25" customHeight="true">
      <c r="A45" s="9" t="s">
        <v>34</v>
      </c>
      <c r="B45" s="20" t="n">
        <v>1</v>
      </c>
      <c r="C45" s="27" t="n">
        <v>0</v>
      </c>
      <c r="D45" s="27" t="n">
        <f>E45+F45</f>
        <v>89</v>
      </c>
      <c r="E45" s="27" t="n">
        <v>22</v>
      </c>
      <c r="F45" s="27" t="n">
        <v>67</v>
      </c>
      <c r="G45" s="27" t="n">
        <f>H45+I45</f>
        <v>8</v>
      </c>
      <c r="H45" s="27" t="n">
        <v>1</v>
      </c>
      <c r="I45" s="27" t="n">
        <v>7</v>
      </c>
      <c r="J45" s="27" t="n">
        <f>K45+L45+M45</f>
        <v>33</v>
      </c>
      <c r="K45" s="27" t="n">
        <v>11</v>
      </c>
      <c r="L45" s="27" t="n">
        <v>12</v>
      </c>
      <c r="M45" s="27" t="n">
        <v>10</v>
      </c>
      <c r="N45" s="27" t="n">
        <f>O45+P45</f>
        <v>764</v>
      </c>
      <c r="O45" s="27" t="n">
        <f>Q45+S45+U45</f>
        <v>391</v>
      </c>
      <c r="P45" s="27" t="n">
        <f>R45+T45+V45</f>
        <v>373</v>
      </c>
      <c r="Q45" s="27" t="n">
        <v>136</v>
      </c>
      <c r="R45" s="27" t="n">
        <v>130</v>
      </c>
      <c r="S45" s="27" t="n">
        <v>142</v>
      </c>
      <c r="T45" s="27" t="n">
        <v>148</v>
      </c>
      <c r="U45" s="27" t="n">
        <v>113</v>
      </c>
      <c r="V45" s="27" t="n">
        <v>95</v>
      </c>
      <c r="W45" s="27" t="n">
        <f>X45+Y45</f>
        <v>210</v>
      </c>
      <c r="X45" s="27" t="n">
        <v>110</v>
      </c>
      <c r="Y45" s="27" t="n">
        <v>100</v>
      </c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0.25" customHeight="true">
      <c r="A46" s="9" t="s">
        <v>35</v>
      </c>
      <c r="B46" s="20" t="n">
        <v>4</v>
      </c>
      <c r="C46" s="27" t="n">
        <v>0</v>
      </c>
      <c r="D46" s="27" t="n">
        <f>E46+F46</f>
        <v>319</v>
      </c>
      <c r="E46" s="27" t="n">
        <v>110</v>
      </c>
      <c r="F46" s="27" t="n">
        <v>209</v>
      </c>
      <c r="G46" s="27" t="n">
        <f>H46+I46</f>
        <v>32</v>
      </c>
      <c r="H46" s="27" t="n">
        <v>7</v>
      </c>
      <c r="I46" s="27" t="n">
        <v>25</v>
      </c>
      <c r="J46" s="27" t="n">
        <f>K46+L46+M46</f>
        <v>129</v>
      </c>
      <c r="K46" s="27" t="n">
        <v>43</v>
      </c>
      <c r="L46" s="27" t="n">
        <v>46</v>
      </c>
      <c r="M46" s="27" t="n">
        <v>40</v>
      </c>
      <c r="N46" s="27" t="n">
        <f>O46+P46</f>
        <v>3538</v>
      </c>
      <c r="O46" s="27" t="n">
        <f>Q46+S46+U46</f>
        <v>1908</v>
      </c>
      <c r="P46" s="27" t="n">
        <f>R46+T46+V46</f>
        <v>1630</v>
      </c>
      <c r="Q46" s="27" t="n">
        <v>649</v>
      </c>
      <c r="R46" s="27" t="n">
        <v>561</v>
      </c>
      <c r="S46" s="27" t="n">
        <v>699</v>
      </c>
      <c r="T46" s="27" t="n">
        <v>565</v>
      </c>
      <c r="U46" s="27" t="n">
        <v>560</v>
      </c>
      <c r="V46" s="27" t="n">
        <v>504</v>
      </c>
      <c r="W46" s="27" t="n">
        <f>X46+Y46</f>
        <v>1020</v>
      </c>
      <c r="X46" s="27" t="n">
        <v>540</v>
      </c>
      <c r="Y46" s="27" t="n">
        <v>480</v>
      </c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20.25" customHeight="true">
      <c r="A47" s="9" t="s">
        <v>36</v>
      </c>
      <c r="B47" s="20" t="n">
        <v>2</v>
      </c>
      <c r="C47" s="27" t="n">
        <v>1</v>
      </c>
      <c r="D47" s="27" t="n">
        <f>E47+F47</f>
        <v>116</v>
      </c>
      <c r="E47" s="27" t="n">
        <v>32</v>
      </c>
      <c r="F47" s="27" t="n">
        <v>84</v>
      </c>
      <c r="G47" s="27" t="n">
        <f>H47+I47</f>
        <v>15</v>
      </c>
      <c r="H47" s="27" t="n">
        <v>4</v>
      </c>
      <c r="I47" s="27" t="n">
        <v>11</v>
      </c>
      <c r="J47" s="27" t="n">
        <f>K47+L47+M47</f>
        <v>69</v>
      </c>
      <c r="K47" s="27" t="n">
        <v>25</v>
      </c>
      <c r="L47" s="27" t="n">
        <v>24</v>
      </c>
      <c r="M47" s="27" t="n">
        <v>20</v>
      </c>
      <c r="N47" s="27" t="n">
        <f>O47+P47</f>
        <v>1693</v>
      </c>
      <c r="O47" s="27" t="n">
        <f>Q47+S47+U47</f>
        <v>857</v>
      </c>
      <c r="P47" s="27" t="n">
        <f>R47+T47+V47</f>
        <v>836</v>
      </c>
      <c r="Q47" s="27" t="n">
        <v>314</v>
      </c>
      <c r="R47" s="27" t="n">
        <v>301</v>
      </c>
      <c r="S47" s="27" t="n">
        <v>296</v>
      </c>
      <c r="T47" s="27" t="n">
        <v>300</v>
      </c>
      <c r="U47" s="27" t="n">
        <v>247</v>
      </c>
      <c r="V47" s="27" t="n">
        <v>235</v>
      </c>
      <c r="W47" s="27" t="n">
        <f>X47+Y47</f>
        <v>476</v>
      </c>
      <c r="X47" s="27" t="n">
        <v>255</v>
      </c>
      <c r="Y47" s="27" t="n">
        <v>221</v>
      </c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0.25" customHeight="true">
      <c r="A48" s="9" t="s">
        <v>37</v>
      </c>
      <c r="B48" s="20" t="n">
        <v>1</v>
      </c>
      <c r="C48" s="27" t="n">
        <v>1</v>
      </c>
      <c r="D48" s="27" t="n">
        <f>E48+F48</f>
        <v>81</v>
      </c>
      <c r="E48" s="27" t="n">
        <v>30</v>
      </c>
      <c r="F48" s="27" t="n">
        <v>51</v>
      </c>
      <c r="G48" s="27" t="n">
        <f>H48+I48</f>
        <v>11</v>
      </c>
      <c r="H48" s="27" t="n">
        <v>5</v>
      </c>
      <c r="I48" s="27" t="n">
        <v>6</v>
      </c>
      <c r="J48" s="27" t="n">
        <f>K48+L48+M48</f>
        <v>68</v>
      </c>
      <c r="K48" s="27" t="n">
        <v>25</v>
      </c>
      <c r="L48" s="27" t="n">
        <v>23</v>
      </c>
      <c r="M48" s="27" t="n">
        <v>20</v>
      </c>
      <c r="N48" s="27" t="n">
        <f>O48+P48</f>
        <v>1785</v>
      </c>
      <c r="O48" s="27" t="n">
        <f>Q48+S48+U48</f>
        <v>878</v>
      </c>
      <c r="P48" s="27" t="n">
        <f>R48+T48+V48</f>
        <v>907</v>
      </c>
      <c r="Q48" s="27" t="n">
        <v>327</v>
      </c>
      <c r="R48" s="27" t="n">
        <v>333</v>
      </c>
      <c r="S48" s="27" t="n">
        <v>279</v>
      </c>
      <c r="T48" s="27" t="n">
        <v>312</v>
      </c>
      <c r="U48" s="27" t="n">
        <v>272</v>
      </c>
      <c r="V48" s="27" t="n">
        <v>262</v>
      </c>
      <c r="W48" s="27" t="n">
        <f>X48+Y48</f>
        <v>479</v>
      </c>
      <c r="X48" s="27" t="n">
        <v>262</v>
      </c>
      <c r="Y48" s="27" t="n">
        <v>217</v>
      </c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20.25" customHeight="true">
      <c r="A49" s="9" t="s">
        <v>38</v>
      </c>
      <c r="B49" s="20" t="n">
        <v>3</v>
      </c>
      <c r="C49" s="27" t="n">
        <v>0</v>
      </c>
      <c r="D49" s="27" t="n">
        <f>E49+F49</f>
        <v>217</v>
      </c>
      <c r="E49" s="27" t="n">
        <v>70</v>
      </c>
      <c r="F49" s="27" t="n">
        <v>147</v>
      </c>
      <c r="G49" s="27" t="n">
        <f>H49+I49</f>
        <v>25</v>
      </c>
      <c r="H49" s="27" t="n">
        <v>7</v>
      </c>
      <c r="I49" s="27" t="n">
        <v>18</v>
      </c>
      <c r="J49" s="27" t="n">
        <f>K49+L49+M49</f>
        <v>82</v>
      </c>
      <c r="K49" s="27" t="n">
        <v>27</v>
      </c>
      <c r="L49" s="27" t="n">
        <v>29</v>
      </c>
      <c r="M49" s="27" t="n">
        <v>26</v>
      </c>
      <c r="N49" s="27" t="n">
        <f>O49+P49</f>
        <v>2128</v>
      </c>
      <c r="O49" s="27" t="n">
        <f>Q49+S49+U49</f>
        <v>1084</v>
      </c>
      <c r="P49" s="27" t="n">
        <f>R49+T49+V49</f>
        <v>1044</v>
      </c>
      <c r="Q49" s="27" t="n">
        <v>373</v>
      </c>
      <c r="R49" s="27" t="n">
        <v>359</v>
      </c>
      <c r="S49" s="27" t="n">
        <v>377</v>
      </c>
      <c r="T49" s="27" t="n">
        <v>372</v>
      </c>
      <c r="U49" s="27" t="n">
        <v>334</v>
      </c>
      <c r="V49" s="27" t="n">
        <v>313</v>
      </c>
      <c r="W49" s="27" t="n">
        <f>X49+Y49</f>
        <v>592</v>
      </c>
      <c r="X49" s="27" t="n">
        <v>308</v>
      </c>
      <c r="Y49" s="27" t="n">
        <v>284</v>
      </c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20.25" customHeight="true">
      <c r="A50" s="9" t="s">
        <v>39</v>
      </c>
      <c r="B50" s="20" t="n">
        <v>3</v>
      </c>
      <c r="C50" s="27" t="n">
        <v>0</v>
      </c>
      <c r="D50" s="27" t="n">
        <f>E50+F50</f>
        <v>278</v>
      </c>
      <c r="E50" s="27" t="n">
        <v>88</v>
      </c>
      <c r="F50" s="27" t="n">
        <v>190</v>
      </c>
      <c r="G50" s="27" t="n">
        <f>H50+I50</f>
        <v>27</v>
      </c>
      <c r="H50" s="27" t="n">
        <v>6</v>
      </c>
      <c r="I50" s="27" t="n">
        <v>21</v>
      </c>
      <c r="J50" s="27" t="n">
        <f>K50+L50+M50</f>
        <v>109</v>
      </c>
      <c r="K50" s="27" t="n">
        <v>35</v>
      </c>
      <c r="L50" s="27" t="n">
        <v>39</v>
      </c>
      <c r="M50" s="27" t="n">
        <v>35</v>
      </c>
      <c r="N50" s="27" t="n">
        <f>O50+P50</f>
        <v>2746</v>
      </c>
      <c r="O50" s="27" t="n">
        <f>Q50+S50+U50</f>
        <v>1440</v>
      </c>
      <c r="P50" s="27" t="n">
        <f>R50+T50+V50</f>
        <v>1306</v>
      </c>
      <c r="Q50" s="27" t="n">
        <v>515</v>
      </c>
      <c r="R50" s="27" t="n">
        <v>435</v>
      </c>
      <c r="S50" s="27" t="n">
        <v>485</v>
      </c>
      <c r="T50" s="27" t="n">
        <v>496</v>
      </c>
      <c r="U50" s="27" t="n">
        <v>440</v>
      </c>
      <c r="V50" s="27" t="n">
        <v>375</v>
      </c>
      <c r="W50" s="27" t="n">
        <f>X50+Y50</f>
        <v>791</v>
      </c>
      <c r="X50" s="27" t="n">
        <v>407</v>
      </c>
      <c r="Y50" s="27" t="n">
        <v>384</v>
      </c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20.25" customHeight="true">
      <c r="A51" s="9" t="s">
        <v>40</v>
      </c>
      <c r="B51" s="20" t="n">
        <v>1</v>
      </c>
      <c r="C51" s="27" t="n">
        <v>0</v>
      </c>
      <c r="D51" s="27" t="n">
        <f>E51+F51</f>
        <v>43</v>
      </c>
      <c r="E51" s="27" t="n">
        <v>16</v>
      </c>
      <c r="F51" s="27" t="n">
        <v>27</v>
      </c>
      <c r="G51" s="27" t="n">
        <f>H51+I51</f>
        <v>7</v>
      </c>
      <c r="H51" s="27" t="n">
        <v>0</v>
      </c>
      <c r="I51" s="27" t="n">
        <v>7</v>
      </c>
      <c r="J51" s="27" t="n">
        <f>K51+L51+M51</f>
        <v>16</v>
      </c>
      <c r="K51" s="27" t="n">
        <v>5</v>
      </c>
      <c r="L51" s="27" t="n">
        <v>5</v>
      </c>
      <c r="M51" s="27" t="n">
        <v>6</v>
      </c>
      <c r="N51" s="27" t="n">
        <f>O51+P51</f>
        <v>331</v>
      </c>
      <c r="O51" s="27" t="n">
        <f>Q51+S51+U51</f>
        <v>172</v>
      </c>
      <c r="P51" s="27" t="n">
        <f>R51+T51+V51</f>
        <v>159</v>
      </c>
      <c r="Q51" s="27" t="n">
        <v>60</v>
      </c>
      <c r="R51" s="27" t="n">
        <v>50</v>
      </c>
      <c r="S51" s="27" t="n">
        <v>54</v>
      </c>
      <c r="T51" s="27" t="n">
        <v>45</v>
      </c>
      <c r="U51" s="27" t="n">
        <v>58</v>
      </c>
      <c r="V51" s="27" t="n">
        <v>64</v>
      </c>
      <c r="W51" s="27" t="n">
        <f>X51+Y51</f>
        <v>101</v>
      </c>
      <c r="X51" s="27" t="n">
        <v>58</v>
      </c>
      <c r="Y51" s="27" t="n">
        <v>43</v>
      </c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20.25" customHeight="true">
      <c r="A52" s="10" t="s">
        <v>41</v>
      </c>
      <c r="B52" s="21" t="n">
        <v>1</v>
      </c>
      <c r="C52" s="28" t="n">
        <v>0</v>
      </c>
      <c r="D52" s="28" t="n">
        <f>E52+F52</f>
        <v>20</v>
      </c>
      <c r="E52" s="28" t="n">
        <v>7</v>
      </c>
      <c r="F52" s="28" t="n">
        <v>13</v>
      </c>
      <c r="G52" s="28" t="n">
        <f>H52+I52</f>
        <v>6</v>
      </c>
      <c r="H52" s="28" t="n">
        <v>1</v>
      </c>
      <c r="I52" s="28" t="n">
        <v>5</v>
      </c>
      <c r="J52" s="28" t="n">
        <f>K52+L52+M52</f>
        <v>6</v>
      </c>
      <c r="K52" s="28" t="n">
        <v>2</v>
      </c>
      <c r="L52" s="28" t="n">
        <v>2</v>
      </c>
      <c r="M52" s="28" t="n">
        <v>2</v>
      </c>
      <c r="N52" s="28" t="n">
        <f>O52+P52</f>
        <v>96</v>
      </c>
      <c r="O52" s="28" t="n">
        <f>Q52+S52+U52</f>
        <v>48</v>
      </c>
      <c r="P52" s="28" t="n">
        <f>R52+T52+V52</f>
        <v>48</v>
      </c>
      <c r="Q52" s="28" t="n">
        <v>15</v>
      </c>
      <c r="R52" s="28" t="n">
        <v>17</v>
      </c>
      <c r="S52" s="28" t="n">
        <v>15</v>
      </c>
      <c r="T52" s="28" t="n">
        <v>17</v>
      </c>
      <c r="U52" s="28" t="n">
        <v>18</v>
      </c>
      <c r="V52" s="28" t="n">
        <v>14</v>
      </c>
      <c r="W52" s="28" t="n">
        <f>X52+Y52</f>
        <v>26</v>
      </c>
      <c r="X52" s="28" t="n">
        <v>15</v>
      </c>
      <c r="Y52" s="28" t="n">
        <v>11</v>
      </c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3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29"/>
      <c r="X53" s="29"/>
      <c r="Y53" s="29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4.25" customHeight="true">
      <c r="A54" s="13" t="s">
        <v>42</v>
      </c>
      <c r="B54" s="14"/>
      <c r="C54" s="14"/>
      <c r="D54" s="14"/>
      <c r="E54" s="30" t="s">
        <v>52</v>
      </c>
      <c r="F54" s="31"/>
      <c r="G54" s="14"/>
      <c r="H54" s="14"/>
      <c r="I54" s="14"/>
      <c r="J54" s="13" t="s">
        <v>56</v>
      </c>
      <c r="K54" s="14"/>
      <c r="L54" s="14"/>
      <c r="M54" s="14"/>
      <c r="N54" s="14"/>
      <c r="O54" s="14"/>
      <c r="P54" s="36" t="s">
        <v>63</v>
      </c>
      <c r="Q54" s="14"/>
      <c r="R54" s="14"/>
      <c r="S54" s="14"/>
      <c r="T54" s="14"/>
      <c r="U54" s="24"/>
      <c r="V54" s="24"/>
      <c r="W54" s="47"/>
      <c r="X54" s="14"/>
      <c r="Y54" s="30" t="s">
        <v>73</v>
      </c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4.25" customHeight="true">
      <c r="A55" s="14"/>
      <c r="B55" s="14"/>
      <c r="C55" s="14"/>
      <c r="D55" s="14"/>
      <c r="E55" s="14"/>
      <c r="F55" s="31"/>
      <c r="G55" s="31"/>
      <c r="H55" s="14"/>
      <c r="I55" s="14"/>
      <c r="J55" s="13" t="s">
        <v>57</v>
      </c>
      <c r="K55" s="14"/>
      <c r="L55" s="14"/>
      <c r="M55" s="14"/>
      <c r="N55" s="14"/>
      <c r="O55" s="14"/>
      <c r="P55" s="14"/>
      <c r="Q55" s="14"/>
      <c r="R55" s="14"/>
      <c r="S55" s="14"/>
      <c r="T55" s="43"/>
      <c r="U55" s="43"/>
      <c r="V55" s="43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31"/>
      <c r="G56" s="31"/>
      <c r="H56" s="14"/>
      <c r="I56" s="14"/>
      <c r="J56" s="14"/>
      <c r="K56" s="14"/>
      <c r="L56" s="14"/>
      <c r="M56" s="23"/>
      <c r="N56" s="14"/>
      <c r="O56" s="14"/>
      <c r="P56" s="14"/>
      <c r="Q56" s="14"/>
      <c r="R56" s="14"/>
      <c r="S56" s="14"/>
      <c r="T56" s="43"/>
      <c r="U56" s="43"/>
      <c r="V56" s="43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3.9" customHeight="true">
      <c r="A57" s="15" t="s">
        <v>43</v>
      </c>
      <c r="B57" s="23"/>
      <c r="C57" s="23"/>
      <c r="D57" s="23"/>
      <c r="E57" s="23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3.9" customHeight="true">
      <c r="A58" s="15" t="s">
        <v>44</v>
      </c>
      <c r="B58" s="24"/>
      <c r="C58" s="24"/>
      <c r="D58" s="14"/>
      <c r="E58" s="14"/>
      <c r="F58" s="14"/>
      <c r="G58" s="24"/>
      <c r="H58" s="14"/>
      <c r="I58" s="14"/>
      <c r="J58" s="14"/>
      <c r="K58" s="24"/>
      <c r="L58" s="14"/>
      <c r="M58" s="1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55:V55"/>
    <mergeCell ref="A34:Y34"/>
    <mergeCell ref="A35:V35"/>
    <mergeCell ref="U36:V36"/>
    <mergeCell ref="A37:A39"/>
    <mergeCell ref="B37:C38"/>
    <mergeCell ref="D37:F38"/>
    <mergeCell ref="G37:I38"/>
    <mergeCell ref="J37:M38"/>
    <mergeCell ref="N37:V37"/>
    <mergeCell ref="W37:Y38"/>
    <mergeCell ref="N38:P38"/>
    <mergeCell ref="Q38:R38"/>
    <mergeCell ref="S38:T38"/>
    <mergeCell ref="U38:V38"/>
    <mergeCell ref="A53:V53"/>
    <mergeCell ref="W6:Y7"/>
    <mergeCell ref="N7:P7"/>
    <mergeCell ref="Q7:R7"/>
    <mergeCell ref="S7:T7"/>
    <mergeCell ref="U7:V7"/>
    <mergeCell ref="Q32:T33"/>
    <mergeCell ref="U32:V32"/>
    <mergeCell ref="W32:Y32"/>
    <mergeCell ref="U33:V33"/>
    <mergeCell ref="W33:Y33"/>
    <mergeCell ref="A4:V4"/>
    <mergeCell ref="U5:V5"/>
    <mergeCell ref="A6:A8"/>
    <mergeCell ref="B6:C7"/>
    <mergeCell ref="D6:F7"/>
    <mergeCell ref="G6:I7"/>
    <mergeCell ref="J6:M7"/>
    <mergeCell ref="N6:V6"/>
    <mergeCell ref="A3:Y3"/>
    <mergeCell ref="Q1:T2"/>
    <mergeCell ref="U1:V1"/>
    <mergeCell ref="W1:Y1"/>
    <mergeCell ref="U2:V2"/>
    <mergeCell ref="W2:Y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