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" state="visible" r:id="rId1"/>
  </sheets>
</workbook>
</file>

<file path=xl/sharedStrings.xml><?xml version="1.0" encoding="utf-8"?>
<sst xmlns="http://schemas.openxmlformats.org/spreadsheetml/2006/main" count="41">
  <si>
    <t>公 開 類</t>
  </si>
  <si>
    <t>學 年 報</t>
  </si>
  <si>
    <t>臺中市國小學生年齡別統計</t>
  </si>
  <si>
    <t>年級及性別</t>
  </si>
  <si>
    <t>總　計</t>
  </si>
  <si>
    <t>一年級</t>
  </si>
  <si>
    <t>二年級</t>
  </si>
  <si>
    <t>三年級</t>
  </si>
  <si>
    <t>四年級</t>
  </si>
  <si>
    <t>五年級</t>
  </si>
  <si>
    <t>六年級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</si>
  <si>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</si>
  <si>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</si>
  <si>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</si>
  <si>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根據第1學期資料於次年2月10日前編報</t>
  </si>
  <si>
    <t>合計</t>
  </si>
  <si>
    <t>男</t>
  </si>
  <si>
    <t>女</t>
  </si>
  <si>
    <t>總計</t>
  </si>
  <si>
    <t>審核</t>
  </si>
  <si>
    <t>未滿6歲</t>
  </si>
  <si>
    <t>6歲</t>
  </si>
  <si>
    <t xml:space="preserve">            中華民國114學年度</t>
  </si>
  <si>
    <t>7歲</t>
  </si>
  <si>
    <t>業務主管人員</t>
  </si>
  <si>
    <t>主辦統計人員</t>
  </si>
  <si>
    <t>8歲</t>
  </si>
  <si>
    <t>9歲</t>
  </si>
  <si>
    <t>10歲</t>
  </si>
  <si>
    <t>11歲</t>
  </si>
  <si>
    <t>機關首長</t>
  </si>
  <si>
    <t>12歲</t>
  </si>
  <si>
    <t>13歲</t>
  </si>
  <si>
    <t>編製機關</t>
  </si>
  <si>
    <t>表  　  號</t>
  </si>
  <si>
    <t>14歲</t>
  </si>
  <si>
    <t>臺中市政府教育局</t>
  </si>
  <si>
    <t>10411-01-07-2</t>
  </si>
  <si>
    <t>單位：人</t>
  </si>
  <si>
    <t>15歲以上</t>
  </si>
  <si>
    <t xml:space="preserve">  中華民國115年1月9日編製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</si>
</sst>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4" borderId="0" xfId="0" applyFont="true">
      <alignment vertical="center"/>
    </xf>
    <xf numFmtId="0" fontId="3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5" xfId="0" applyFont="true" applyBorder="true">
      <alignment vertical="center" wrapText="true"/>
    </xf>
    <xf numFmtId="0" fontId="3" borderId="6" xfId="0" applyFont="true" applyBorder="true">
      <alignment vertical="center"/>
    </xf>
    <xf numFmtId="0" fontId="5" borderId="2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3" xfId="0" applyFont="true" applyBorder="true">
      <alignment vertical="center"/>
    </xf>
    <xf numFmtId="197" fontId="3" borderId="10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3" borderId="6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3" xfId="0" applyFont="true" applyBorder="true">
      <alignment horizontal="lef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6" borderId="9" xfId="0" applyFont="true" applyBorder="true">
      <alignment horizontal="left" vertical="center" wrapText="true"/>
    </xf>
    <xf numFmtId="0" fontId="1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 wrapText="true"/>
    </xf>
    <xf numFmtId="0" fontId="3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7" sqref="N27:N27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4921875" hidden="false" outlineLevel="0"/>
    <col min="3" max="5" bestFit="false" customWidth="true" width="8.4921875" hidden="false" outlineLevel="0"/>
    <col min="6" max="12" bestFit="false" customWidth="true" width="8.78125" hidden="false" outlineLevel="0"/>
    <col min="13" max="13" bestFit="false" customWidth="true" width="10.2109375" hidden="false" outlineLevel="0"/>
    <col min="14" max="14" bestFit="false" customWidth="true" width="14.2109375" hidden="false" outlineLevel="0"/>
    <col min="15" max="50" bestFit="false" customWidth="true" width="9.2109375" hidden="false" outlineLevel="0"/>
  </cols>
  <sheetData>
    <row r="1" ht="18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35"/>
      <c r="K1" s="37"/>
      <c r="L1" s="39"/>
      <c r="M1" s="41" t="s">
        <v>33</v>
      </c>
      <c r="N1" s="42" t="s">
        <v>36</v>
      </c>
      <c r="O1" s="47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14</v>
      </c>
      <c r="C2" s="23"/>
      <c r="D2" s="23"/>
      <c r="E2" s="23"/>
      <c r="F2" s="23"/>
      <c r="G2" s="23"/>
      <c r="H2" s="23"/>
      <c r="I2" s="23"/>
      <c r="J2" s="36"/>
      <c r="K2" s="38"/>
      <c r="L2" s="40"/>
      <c r="M2" s="41" t="s">
        <v>34</v>
      </c>
      <c r="N2" s="43" t="s">
        <v>37</v>
      </c>
      <c r="O2" s="47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18" customHeight="true">
      <c r="A4" s="3"/>
      <c r="B4" s="3"/>
      <c r="C4" s="3"/>
      <c r="D4" s="3"/>
      <c r="E4" s="3"/>
      <c r="F4" s="32" t="s">
        <v>22</v>
      </c>
      <c r="G4" s="32"/>
      <c r="H4" s="32"/>
      <c r="I4" s="34"/>
      <c r="J4" s="3"/>
      <c r="K4" s="3"/>
      <c r="L4" s="3"/>
      <c r="M4" s="3"/>
      <c r="N4" s="44" t="s">
        <v>38</v>
      </c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8.5" customHeight="true">
      <c r="A5" s="4" t="s">
        <v>3</v>
      </c>
      <c r="B5" s="16"/>
      <c r="C5" s="1" t="s">
        <v>18</v>
      </c>
      <c r="D5" s="1" t="s">
        <v>20</v>
      </c>
      <c r="E5" s="16" t="s">
        <v>21</v>
      </c>
      <c r="F5" s="16" t="s">
        <v>23</v>
      </c>
      <c r="G5" s="16" t="s">
        <v>26</v>
      </c>
      <c r="H5" s="16" t="s">
        <v>27</v>
      </c>
      <c r="I5" s="16" t="s">
        <v>28</v>
      </c>
      <c r="J5" s="16" t="s">
        <v>29</v>
      </c>
      <c r="K5" s="16" t="s">
        <v>31</v>
      </c>
      <c r="L5" s="16" t="s">
        <v>32</v>
      </c>
      <c r="M5" s="16" t="s">
        <v>35</v>
      </c>
      <c r="N5" s="45" t="s">
        <v>39</v>
      </c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1" customHeight="true">
      <c r="A6" s="5" t="s">
        <v>4</v>
      </c>
      <c r="B6" s="17" t="s">
        <v>15</v>
      </c>
      <c r="C6" s="24" t="n">
        <f>SUM(D6:N6)</f>
        <v>161332</v>
      </c>
      <c r="D6" s="28" t="n">
        <f>SUM(D7:D8)</f>
        <v>4</v>
      </c>
      <c r="E6" s="28" t="n">
        <f>SUM(E7:E8)</f>
        <v>24321</v>
      </c>
      <c r="F6" s="28" t="n">
        <f>SUM(F7:F8)</f>
        <v>25517</v>
      </c>
      <c r="G6" s="28" t="n">
        <f>SUM(G7:G8)</f>
        <v>27306</v>
      </c>
      <c r="H6" s="28" t="n">
        <f>SUM(H7:H8)</f>
        <v>28668</v>
      </c>
      <c r="I6" s="28" t="n">
        <f>SUM(I7:I8)</f>
        <v>28656</v>
      </c>
      <c r="J6" s="28" t="n">
        <f>SUM(J7:J8)</f>
        <v>26802</v>
      </c>
      <c r="K6" s="28" t="n">
        <f>SUM(K7:K8)</f>
        <v>56</v>
      </c>
      <c r="L6" s="28" t="n">
        <f>SUM(L7:L8)</f>
        <v>2</v>
      </c>
      <c r="M6" s="28" t="n">
        <f>SUM(M7:M8)</f>
        <v>0</v>
      </c>
      <c r="N6" s="28" t="n">
        <f>SUM(N7:N8)</f>
        <v>0</v>
      </c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17.1" customHeight="true">
      <c r="A7" s="6"/>
      <c r="B7" s="18" t="s">
        <v>16</v>
      </c>
      <c r="C7" s="25" t="n">
        <f>SUM(D7:N7)</f>
        <v>83634</v>
      </c>
      <c r="D7" s="29" t="n">
        <f>D10+D13+D16+D19+D22+D25</f>
        <v>1</v>
      </c>
      <c r="E7" s="29" t="n">
        <f>E10+E13+E16+E19+E22+E25</f>
        <v>12600</v>
      </c>
      <c r="F7" s="29" t="n">
        <f>F10+F13+F16+F19+F22+F25</f>
        <v>13140</v>
      </c>
      <c r="G7" s="29" t="n">
        <f>G10+G13+G16+G19+G22+G25</f>
        <v>14235</v>
      </c>
      <c r="H7" s="29" t="n">
        <f>H10+H13+H16+H19+H22+H25</f>
        <v>14881</v>
      </c>
      <c r="I7" s="29" t="n">
        <f>I10+I13+I16+I19+I22+I25</f>
        <v>14908</v>
      </c>
      <c r="J7" s="29" t="n">
        <f>J10+J13+J16+J19+J22+J25</f>
        <v>13836</v>
      </c>
      <c r="K7" s="29" t="n">
        <f>K10+K13+K16+K19+K22+K25</f>
        <v>32</v>
      </c>
      <c r="L7" s="29" t="n">
        <f>L10+L13+L16+L19+L22+L25</f>
        <v>1</v>
      </c>
      <c r="M7" s="29" t="n">
        <f>M10+M13+M16+M19+M22+M25</f>
        <v>0</v>
      </c>
      <c r="N7" s="29" t="n">
        <f>N10+N13+N16+N19+N22+N25</f>
        <v>0</v>
      </c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7.1" customHeight="true">
      <c r="A8" s="6"/>
      <c r="B8" s="18" t="s">
        <v>17</v>
      </c>
      <c r="C8" s="25" t="n">
        <f>SUM(D8:N8)</f>
        <v>77698</v>
      </c>
      <c r="D8" s="29" t="n">
        <f>D11+D14+D17+D20+D23+D26</f>
        <v>3</v>
      </c>
      <c r="E8" s="29" t="n">
        <f>E11+E14+E17+E20+E23+E26</f>
        <v>11721</v>
      </c>
      <c r="F8" s="29" t="n">
        <f>F11+F14+F17+F20+F23+F26</f>
        <v>12377</v>
      </c>
      <c r="G8" s="29" t="n">
        <f>G11+G14+G17+G20+G23+G26</f>
        <v>13071</v>
      </c>
      <c r="H8" s="29" t="n">
        <f>H11+H14+H17+H20+H23+H26</f>
        <v>13787</v>
      </c>
      <c r="I8" s="29" t="n">
        <f>I11+I14+I17+I20+I23+I26</f>
        <v>13748</v>
      </c>
      <c r="J8" s="29" t="n">
        <f>J11+J14+J17+J20+J23+J26</f>
        <v>12966</v>
      </c>
      <c r="K8" s="29" t="n">
        <f>K11+K14+K17+K20+K23+K26</f>
        <v>24</v>
      </c>
      <c r="L8" s="29" t="n">
        <f>L11+L14+L17+L20+L23+L26</f>
        <v>1</v>
      </c>
      <c r="M8" s="29" t="n">
        <f>M11+M14+M17+M20+M23+M26</f>
        <v>0</v>
      </c>
      <c r="N8" s="29" t="n">
        <f>N11+N14+N17+N20+N23+N26</f>
        <v>0</v>
      </c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17.1" customHeight="true">
      <c r="A9" s="7" t="s">
        <v>5</v>
      </c>
      <c r="B9" s="18" t="s">
        <v>15</v>
      </c>
      <c r="C9" s="25" t="n">
        <f>SUM(D9:N9)</f>
        <v>24346</v>
      </c>
      <c r="D9" s="29" t="n">
        <f>SUM(D10:D11)</f>
        <v>4</v>
      </c>
      <c r="E9" s="29" t="n">
        <f>SUM(E10:E11)</f>
        <v>24310</v>
      </c>
      <c r="F9" s="29" t="n">
        <f>SUM(F10:F11)</f>
        <v>32</v>
      </c>
      <c r="G9" s="29" t="n">
        <f>SUM(G10:G11)</f>
        <v>0</v>
      </c>
      <c r="H9" s="29" t="n">
        <f>SUM(H10:H11)</f>
        <v>0</v>
      </c>
      <c r="I9" s="29" t="n">
        <f>SUM(I10:I11)</f>
        <v>0</v>
      </c>
      <c r="J9" s="29" t="n">
        <f>SUM(J10:J11)</f>
        <v>0</v>
      </c>
      <c r="K9" s="29" t="n">
        <f>SUM(K10:K11)</f>
        <v>0</v>
      </c>
      <c r="L9" s="29" t="n">
        <f>SUM(L10:L11)</f>
        <v>0</v>
      </c>
      <c r="M9" s="29" t="n">
        <f>SUM(M10:M11)</f>
        <v>0</v>
      </c>
      <c r="N9" s="29" t="n">
        <f>SUM(N10:N11)</f>
        <v>0</v>
      </c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17.1" customHeight="true">
      <c r="A10" s="6"/>
      <c r="B10" s="18" t="s">
        <v>16</v>
      </c>
      <c r="C10" s="25" t="n">
        <f>SUM(D10:N10)</f>
        <v>12620</v>
      </c>
      <c r="D10" s="29" t="n">
        <v>1</v>
      </c>
      <c r="E10" s="29" t="n">
        <v>12597</v>
      </c>
      <c r="F10" s="29" t="n">
        <v>22</v>
      </c>
      <c r="G10" s="29" t="n">
        <v>0</v>
      </c>
      <c r="H10" s="29" t="n">
        <v>0</v>
      </c>
      <c r="I10" s="29" t="n">
        <v>0</v>
      </c>
      <c r="J10" s="29" t="n">
        <v>0</v>
      </c>
      <c r="K10" s="29" t="n">
        <v>0</v>
      </c>
      <c r="L10" s="29" t="n">
        <v>0</v>
      </c>
      <c r="M10" s="29" t="n">
        <v>0</v>
      </c>
      <c r="N10" s="29" t="n">
        <v>0</v>
      </c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17.1" customHeight="true">
      <c r="A11" s="6"/>
      <c r="B11" s="18" t="s">
        <v>17</v>
      </c>
      <c r="C11" s="25" t="n">
        <f>SUM(D11:N11)</f>
        <v>11726</v>
      </c>
      <c r="D11" s="29" t="n">
        <v>3</v>
      </c>
      <c r="E11" s="29" t="n">
        <v>11713</v>
      </c>
      <c r="F11" s="29" t="n">
        <v>10</v>
      </c>
      <c r="G11" s="29" t="n">
        <v>0</v>
      </c>
      <c r="H11" s="29" t="n">
        <v>0</v>
      </c>
      <c r="I11" s="29" t="n">
        <v>0</v>
      </c>
      <c r="J11" s="29" t="n">
        <v>0</v>
      </c>
      <c r="K11" s="29" t="n">
        <v>0</v>
      </c>
      <c r="L11" s="29" t="n">
        <v>0</v>
      </c>
      <c r="M11" s="29" t="n">
        <v>0</v>
      </c>
      <c r="N11" s="29" t="n">
        <v>0</v>
      </c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7.1" customHeight="true">
      <c r="A12" s="7" t="s">
        <v>6</v>
      </c>
      <c r="B12" s="18" t="s">
        <v>15</v>
      </c>
      <c r="C12" s="25" t="n">
        <f>SUM(D12:N12)</f>
        <v>25516</v>
      </c>
      <c r="D12" s="29" t="n">
        <f>SUM(D13:D14)</f>
        <v>0</v>
      </c>
      <c r="E12" s="29" t="n">
        <f>SUM(E13:E14)</f>
        <v>11</v>
      </c>
      <c r="F12" s="29" t="n">
        <f>SUM(F13:F14)</f>
        <v>25470</v>
      </c>
      <c r="G12" s="29" t="n">
        <f>SUM(G13:G14)</f>
        <v>34</v>
      </c>
      <c r="H12" s="29" t="n">
        <f>SUM(H13:H14)</f>
        <v>1</v>
      </c>
      <c r="I12" s="29" t="n">
        <f>SUM(I13:I14)</f>
        <v>0</v>
      </c>
      <c r="J12" s="29" t="n">
        <f>SUM(J13:J14)</f>
        <v>0</v>
      </c>
      <c r="K12" s="29" t="n">
        <f>SUM(K13:K14)</f>
        <v>0</v>
      </c>
      <c r="L12" s="29" t="n">
        <f>SUM(L13:L14)</f>
        <v>0</v>
      </c>
      <c r="M12" s="29" t="n">
        <f>SUM(M13:M14)</f>
        <v>0</v>
      </c>
      <c r="N12" s="29" t="n">
        <f>SUM(N13:N14)</f>
        <v>0</v>
      </c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7.1" customHeight="true">
      <c r="A13" s="6"/>
      <c r="B13" s="18" t="s">
        <v>16</v>
      </c>
      <c r="C13" s="25" t="n">
        <f>SUM(D13:N13)</f>
        <v>13134</v>
      </c>
      <c r="D13" s="29" t="n">
        <v>0</v>
      </c>
      <c r="E13" s="29" t="n">
        <v>3</v>
      </c>
      <c r="F13" s="29" t="n">
        <v>13109</v>
      </c>
      <c r="G13" s="29" t="n">
        <v>21</v>
      </c>
      <c r="H13" s="29" t="n">
        <v>1</v>
      </c>
      <c r="I13" s="29" t="n">
        <v>0</v>
      </c>
      <c r="J13" s="29" t="n">
        <v>0</v>
      </c>
      <c r="K13" s="29" t="n">
        <v>0</v>
      </c>
      <c r="L13" s="29" t="n">
        <v>0</v>
      </c>
      <c r="M13" s="29" t="n">
        <v>0</v>
      </c>
      <c r="N13" s="29" t="n">
        <v>0</v>
      </c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7.1" customHeight="true">
      <c r="A14" s="6"/>
      <c r="B14" s="18" t="s">
        <v>17</v>
      </c>
      <c r="C14" s="25" t="n">
        <f>SUM(D14:N14)</f>
        <v>12382</v>
      </c>
      <c r="D14" s="29" t="n">
        <v>0</v>
      </c>
      <c r="E14" s="29" t="n">
        <v>8</v>
      </c>
      <c r="F14" s="29" t="n">
        <v>12361</v>
      </c>
      <c r="G14" s="29" t="n">
        <v>13</v>
      </c>
      <c r="H14" s="29" t="n">
        <v>0</v>
      </c>
      <c r="I14" s="29" t="n">
        <v>0</v>
      </c>
      <c r="J14" s="29" t="n">
        <v>0</v>
      </c>
      <c r="K14" s="29" t="n">
        <v>0</v>
      </c>
      <c r="L14" s="29" t="n">
        <v>0</v>
      </c>
      <c r="M14" s="29" t="n">
        <v>0</v>
      </c>
      <c r="N14" s="29" t="n">
        <v>0</v>
      </c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17.1" customHeight="true">
      <c r="A15" s="7" t="s">
        <v>7</v>
      </c>
      <c r="B15" s="18" t="s">
        <v>15</v>
      </c>
      <c r="C15" s="25" t="n">
        <f>SUM(D15:N15)</f>
        <v>27293</v>
      </c>
      <c r="D15" s="29" t="n">
        <f>SUM(D16:D17)</f>
        <v>0</v>
      </c>
      <c r="E15" s="29" t="n">
        <f>SUM(E16:E17)</f>
        <v>0</v>
      </c>
      <c r="F15" s="29" t="n">
        <f>SUM(F16:F17)</f>
        <v>15</v>
      </c>
      <c r="G15" s="29" t="n">
        <f>SUM(G16:G17)</f>
        <v>27246</v>
      </c>
      <c r="H15" s="29" t="n">
        <f>SUM(H16:H17)</f>
        <v>31</v>
      </c>
      <c r="I15" s="29" t="n">
        <f>SUM(I16:I17)</f>
        <v>1</v>
      </c>
      <c r="J15" s="29" t="n">
        <f>SUM(J16:J17)</f>
        <v>0</v>
      </c>
      <c r="K15" s="29" t="n">
        <f>SUM(K16:K17)</f>
        <v>0</v>
      </c>
      <c r="L15" s="29" t="n">
        <f>SUM(L16:L17)</f>
        <v>0</v>
      </c>
      <c r="M15" s="29" t="n">
        <f>SUM(M16:M17)</f>
        <v>0</v>
      </c>
      <c r="N15" s="29" t="n">
        <f>SUM(N16:N17)</f>
        <v>0</v>
      </c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7.1" customHeight="true">
      <c r="A16" s="6"/>
      <c r="B16" s="18" t="s">
        <v>16</v>
      </c>
      <c r="C16" s="25" t="n">
        <f>SUM(D16:N16)</f>
        <v>14232</v>
      </c>
      <c r="D16" s="29" t="n">
        <v>0</v>
      </c>
      <c r="E16" s="29" t="n">
        <v>0</v>
      </c>
      <c r="F16" s="29" t="n">
        <v>9</v>
      </c>
      <c r="G16" s="29" t="n">
        <v>14206</v>
      </c>
      <c r="H16" s="29" t="n">
        <v>17</v>
      </c>
      <c r="I16" s="29" t="n">
        <v>0</v>
      </c>
      <c r="J16" s="29" t="n">
        <v>0</v>
      </c>
      <c r="K16" s="29" t="n">
        <v>0</v>
      </c>
      <c r="L16" s="29" t="n">
        <v>0</v>
      </c>
      <c r="M16" s="29" t="n">
        <v>0</v>
      </c>
      <c r="N16" s="29" t="n">
        <v>0</v>
      </c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7.1" customHeight="true">
      <c r="A17" s="6"/>
      <c r="B17" s="18" t="s">
        <v>17</v>
      </c>
      <c r="C17" s="25" t="n">
        <f>SUM(D17:N17)</f>
        <v>13061</v>
      </c>
      <c r="D17" s="29" t="n">
        <v>0</v>
      </c>
      <c r="E17" s="29" t="n">
        <v>0</v>
      </c>
      <c r="F17" s="29" t="n">
        <v>6</v>
      </c>
      <c r="G17" s="29" t="n">
        <v>13040</v>
      </c>
      <c r="H17" s="29" t="n">
        <v>14</v>
      </c>
      <c r="I17" s="29" t="n">
        <v>1</v>
      </c>
      <c r="J17" s="29" t="n">
        <v>0</v>
      </c>
      <c r="K17" s="29" t="n">
        <v>0</v>
      </c>
      <c r="L17" s="29" t="n">
        <v>0</v>
      </c>
      <c r="M17" s="29" t="n">
        <v>0</v>
      </c>
      <c r="N17" s="29" t="n">
        <v>0</v>
      </c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17.1" customHeight="true">
      <c r="A18" s="7" t="s">
        <v>8</v>
      </c>
      <c r="B18" s="18" t="s">
        <v>15</v>
      </c>
      <c r="C18" s="25" t="n">
        <f>SUM(D18:N18)</f>
        <v>28672</v>
      </c>
      <c r="D18" s="29" t="n">
        <f>SUM(D19:D20)</f>
        <v>0</v>
      </c>
      <c r="E18" s="29" t="n">
        <f>SUM(E19:E20)</f>
        <v>0</v>
      </c>
      <c r="F18" s="29" t="n">
        <f>SUM(F19:F20)</f>
        <v>0</v>
      </c>
      <c r="G18" s="29" t="n">
        <f>SUM(G19:G20)</f>
        <v>26</v>
      </c>
      <c r="H18" s="29" t="n">
        <f>SUM(H19:H20)</f>
        <v>28618</v>
      </c>
      <c r="I18" s="29" t="n">
        <f>SUM(I19:I20)</f>
        <v>27</v>
      </c>
      <c r="J18" s="29" t="n">
        <f>SUM(J19:J20)</f>
        <v>1</v>
      </c>
      <c r="K18" s="29" t="n">
        <f>SUM(K19:K20)</f>
        <v>0</v>
      </c>
      <c r="L18" s="29" t="n">
        <f>SUM(L19:L20)</f>
        <v>0</v>
      </c>
      <c r="M18" s="29" t="n">
        <f>SUM(M19:M20)</f>
        <v>0</v>
      </c>
      <c r="N18" s="29" t="n">
        <f>SUM(N19:N20)</f>
        <v>0</v>
      </c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7.1" customHeight="true">
      <c r="A19" s="6"/>
      <c r="B19" s="18" t="s">
        <v>16</v>
      </c>
      <c r="C19" s="25" t="n">
        <f>SUM(D19:N19)</f>
        <v>14879</v>
      </c>
      <c r="D19" s="29" t="n">
        <v>0</v>
      </c>
      <c r="E19" s="29" t="n">
        <v>0</v>
      </c>
      <c r="F19" s="29" t="n">
        <v>0</v>
      </c>
      <c r="G19" s="29" t="n">
        <v>8</v>
      </c>
      <c r="H19" s="29" t="n">
        <v>14856</v>
      </c>
      <c r="I19" s="29" t="n">
        <v>14</v>
      </c>
      <c r="J19" s="29" t="n">
        <v>1</v>
      </c>
      <c r="K19" s="29" t="n">
        <v>0</v>
      </c>
      <c r="L19" s="29" t="n">
        <v>0</v>
      </c>
      <c r="M19" s="29" t="n">
        <v>0</v>
      </c>
      <c r="N19" s="29" t="n">
        <v>0</v>
      </c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7.1" customHeight="true">
      <c r="A20" s="6"/>
      <c r="B20" s="18" t="s">
        <v>17</v>
      </c>
      <c r="C20" s="25" t="n">
        <f>SUM(D20:N20)</f>
        <v>13793</v>
      </c>
      <c r="D20" s="29" t="n">
        <v>0</v>
      </c>
      <c r="E20" s="29" t="n">
        <v>0</v>
      </c>
      <c r="F20" s="29" t="n">
        <v>0</v>
      </c>
      <c r="G20" s="29" t="n">
        <v>18</v>
      </c>
      <c r="H20" s="29" t="n">
        <v>13762</v>
      </c>
      <c r="I20" s="29" t="n">
        <v>13</v>
      </c>
      <c r="J20" s="29" t="n">
        <v>0</v>
      </c>
      <c r="K20" s="29" t="n">
        <v>0</v>
      </c>
      <c r="L20" s="29" t="n">
        <v>0</v>
      </c>
      <c r="M20" s="29" t="n">
        <v>0</v>
      </c>
      <c r="N20" s="29" t="n">
        <v>0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7.1" customHeight="true">
      <c r="A21" s="7" t="s">
        <v>9</v>
      </c>
      <c r="B21" s="18" t="s">
        <v>15</v>
      </c>
      <c r="C21" s="25" t="n">
        <f>SUM(D21:N21)</f>
        <v>28655</v>
      </c>
      <c r="D21" s="29" t="n">
        <f>SUM(D22:D23)</f>
        <v>0</v>
      </c>
      <c r="E21" s="29" t="n">
        <f>SUM(E22:E23)</f>
        <v>0</v>
      </c>
      <c r="F21" s="29" t="n">
        <f>SUM(F22:F23)</f>
        <v>0</v>
      </c>
      <c r="G21" s="29" t="n">
        <f>SUM(G22:G23)</f>
        <v>0</v>
      </c>
      <c r="H21" s="29" t="n">
        <f>SUM(H22:H23)</f>
        <v>18</v>
      </c>
      <c r="I21" s="29" t="n">
        <f>SUM(I22:I23)</f>
        <v>28604</v>
      </c>
      <c r="J21" s="29" t="n">
        <f>SUM(J22:J23)</f>
        <v>31</v>
      </c>
      <c r="K21" s="29" t="n">
        <f>SUM(K22:K23)</f>
        <v>2</v>
      </c>
      <c r="L21" s="29" t="n">
        <f>SUM(L22:L23)</f>
        <v>0</v>
      </c>
      <c r="M21" s="29" t="n">
        <f>SUM(M22:M23)</f>
        <v>0</v>
      </c>
      <c r="N21" s="29" t="n">
        <f>SUM(N22:N23)</f>
        <v>0</v>
      </c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1" customHeight="true">
      <c r="A22" s="6"/>
      <c r="B22" s="18" t="s">
        <v>16</v>
      </c>
      <c r="C22" s="25" t="n">
        <f>SUM(D22:N22)</f>
        <v>14906</v>
      </c>
      <c r="D22" s="29" t="n">
        <v>0</v>
      </c>
      <c r="E22" s="29" t="n">
        <v>0</v>
      </c>
      <c r="F22" s="29" t="n">
        <v>0</v>
      </c>
      <c r="G22" s="29" t="n">
        <v>0</v>
      </c>
      <c r="H22" s="29" t="n">
        <v>7</v>
      </c>
      <c r="I22" s="29" t="n">
        <v>14881</v>
      </c>
      <c r="J22" s="29" t="n">
        <v>17</v>
      </c>
      <c r="K22" s="29" t="n">
        <v>1</v>
      </c>
      <c r="L22" s="29" t="n">
        <v>0</v>
      </c>
      <c r="M22" s="29" t="n">
        <v>0</v>
      </c>
      <c r="N22" s="29" t="n">
        <v>0</v>
      </c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7.1" customHeight="true">
      <c r="A23" s="6"/>
      <c r="B23" s="18" t="s">
        <v>17</v>
      </c>
      <c r="C23" s="25" t="n">
        <f>SUM(D23:N23)</f>
        <v>13749</v>
      </c>
      <c r="D23" s="29" t="n">
        <v>0</v>
      </c>
      <c r="E23" s="29" t="n">
        <v>0</v>
      </c>
      <c r="F23" s="29" t="n">
        <v>0</v>
      </c>
      <c r="G23" s="29" t="n">
        <v>0</v>
      </c>
      <c r="H23" s="29" t="n">
        <v>11</v>
      </c>
      <c r="I23" s="29" t="n">
        <v>13723</v>
      </c>
      <c r="J23" s="29" t="n">
        <v>14</v>
      </c>
      <c r="K23" s="29" t="n">
        <v>1</v>
      </c>
      <c r="L23" s="29" t="n">
        <v>0</v>
      </c>
      <c r="M23" s="29" t="n">
        <v>0</v>
      </c>
      <c r="N23" s="29" t="n">
        <v>0</v>
      </c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7.1" customHeight="true">
      <c r="A24" s="7" t="s">
        <v>10</v>
      </c>
      <c r="B24" s="18" t="s">
        <v>15</v>
      </c>
      <c r="C24" s="25" t="n">
        <f>SUM(D24:N24)</f>
        <v>26850</v>
      </c>
      <c r="D24" s="29" t="n">
        <f>SUM(D25:D26)</f>
        <v>0</v>
      </c>
      <c r="E24" s="29" t="n">
        <f>SUM(E25:E26)</f>
        <v>0</v>
      </c>
      <c r="F24" s="29" t="n">
        <f>SUM(F25:F26)</f>
        <v>0</v>
      </c>
      <c r="G24" s="29" t="n">
        <f>SUM(G25:G26)</f>
        <v>0</v>
      </c>
      <c r="H24" s="29" t="n">
        <f>SUM(H25:H26)</f>
        <v>0</v>
      </c>
      <c r="I24" s="29" t="n">
        <f>SUM(I25:I26)</f>
        <v>24</v>
      </c>
      <c r="J24" s="29" t="n">
        <f>SUM(J25:J26)</f>
        <v>26770</v>
      </c>
      <c r="K24" s="29" t="n">
        <f>SUM(K25:K26)</f>
        <v>54</v>
      </c>
      <c r="L24" s="29" t="n">
        <f>SUM(L25:L26)</f>
        <v>2</v>
      </c>
      <c r="M24" s="29" t="n">
        <f>SUM(M25:M26)</f>
        <v>0</v>
      </c>
      <c r="N24" s="29" t="n">
        <f>SUM(N25:N26)</f>
        <v>0</v>
      </c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1" customHeight="true">
      <c r="A25" s="8"/>
      <c r="B25" s="18" t="s">
        <v>16</v>
      </c>
      <c r="C25" s="25" t="n">
        <f>SUM(D25:N25)</f>
        <v>13863</v>
      </c>
      <c r="D25" s="29" t="n">
        <v>0</v>
      </c>
      <c r="E25" s="29" t="n">
        <v>0</v>
      </c>
      <c r="F25" s="29" t="n">
        <v>0</v>
      </c>
      <c r="G25" s="29" t="n">
        <v>0</v>
      </c>
      <c r="H25" s="29" t="n">
        <v>0</v>
      </c>
      <c r="I25" s="29" t="n">
        <v>13</v>
      </c>
      <c r="J25" s="29" t="n">
        <v>13818</v>
      </c>
      <c r="K25" s="29" t="n">
        <v>31</v>
      </c>
      <c r="L25" s="29" t="n">
        <v>1</v>
      </c>
      <c r="M25" s="29" t="n">
        <v>0</v>
      </c>
      <c r="N25" s="29" t="n">
        <v>0</v>
      </c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7.1" customHeight="true">
      <c r="A26" s="9"/>
      <c r="B26" s="19" t="s">
        <v>17</v>
      </c>
      <c r="C26" s="26" t="n">
        <f>SUM(D26:N26)</f>
        <v>12987</v>
      </c>
      <c r="D26" s="30" t="n">
        <v>0</v>
      </c>
      <c r="E26" s="30" t="n">
        <v>0</v>
      </c>
      <c r="F26" s="30" t="n">
        <v>0</v>
      </c>
      <c r="G26" s="30" t="n">
        <v>0</v>
      </c>
      <c r="H26" s="30" t="n">
        <v>0</v>
      </c>
      <c r="I26" s="30" t="n">
        <v>11</v>
      </c>
      <c r="J26" s="30" t="n">
        <v>12952</v>
      </c>
      <c r="K26" s="30" t="n">
        <v>23</v>
      </c>
      <c r="L26" s="30" t="n">
        <v>1</v>
      </c>
      <c r="M26" s="30" t="n">
        <v>0</v>
      </c>
      <c r="N26" s="30" t="n">
        <v>0</v>
      </c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3.9" customHeight="true">
      <c r="A27" s="10" t="s">
        <v>11</v>
      </c>
      <c r="B27" s="20"/>
      <c r="C27" s="27" t="s">
        <v>19</v>
      </c>
      <c r="D27" s="31"/>
      <c r="E27" s="31"/>
      <c r="F27" s="10" t="s">
        <v>24</v>
      </c>
      <c r="G27" s="33"/>
      <c r="H27" s="31"/>
      <c r="I27" s="31"/>
      <c r="J27" s="10" t="s">
        <v>30</v>
      </c>
      <c r="K27" s="20"/>
      <c r="L27" s="31"/>
      <c r="M27" s="10"/>
      <c r="N27" s="46" t="s">
        <v>40</v>
      </c>
      <c r="O27" s="6"/>
      <c r="P27" s="8"/>
      <c r="Q27" s="8"/>
      <c r="R27" s="8"/>
      <c r="S27" s="6"/>
      <c r="T27" s="6"/>
      <c r="U27" s="6"/>
      <c r="V27" s="6"/>
      <c r="W27" s="6"/>
      <c r="X27" s="6"/>
      <c r="Y27" s="6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3.9" customHeight="true">
      <c r="A28" s="6"/>
      <c r="B28" s="6"/>
      <c r="C28" s="6"/>
      <c r="D28" s="6"/>
      <c r="E28" s="8"/>
      <c r="F28" s="11" t="s">
        <v>25</v>
      </c>
      <c r="G28" s="22"/>
      <c r="H28" s="8"/>
      <c r="I28" s="6"/>
      <c r="J28" s="8"/>
      <c r="K28" s="6"/>
      <c r="L28" s="8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3.9" customHeight="true">
      <c r="A29" s="6"/>
      <c r="B29" s="6"/>
      <c r="C29" s="6"/>
      <c r="D29" s="6"/>
      <c r="E29" s="8"/>
      <c r="F29" s="11"/>
      <c r="G29" s="22"/>
      <c r="H29" s="8"/>
      <c r="I29" s="6"/>
      <c r="J29" s="8"/>
      <c r="K29" s="6"/>
      <c r="L29" s="8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3.9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3.9" customHeight="true">
      <c r="A31" s="11" t="s">
        <v>12</v>
      </c>
      <c r="B31" s="21"/>
      <c r="C31" s="21"/>
      <c r="D31" s="2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3.9" customHeight="true">
      <c r="A32" s="11" t="s">
        <v>13</v>
      </c>
      <c r="B32" s="22"/>
      <c r="C32" s="8"/>
      <c r="D32" s="8"/>
      <c r="E32" s="8"/>
      <c r="F32" s="22"/>
      <c r="G32" s="8"/>
      <c r="H32" s="8"/>
      <c r="I32" s="8"/>
      <c r="J32" s="22"/>
      <c r="K32" s="22"/>
      <c r="L32" s="22"/>
      <c r="M32" s="8"/>
      <c r="N32" s="8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3.9" customHeight="true">
      <c r="A33" s="12"/>
      <c r="B33" s="21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22"/>
      <c r="AC33" s="22"/>
      <c r="AD33" s="22"/>
      <c r="AE33" s="22"/>
      <c r="AF33" s="22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K1:L2"/>
    <mergeCell ref="A3:N3"/>
    <mergeCell ref="F4:I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