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5" state="visible" r:id="rId1"/>
  </sheets>
</workbook>
</file>

<file path=xl/sharedStrings.xml><?xml version="1.0" encoding="utf-8"?>
<sst xmlns="http://schemas.openxmlformats.org/spreadsheetml/2006/main" count="32">
  <si>
    <t>公 開 類</t>
  </si>
  <si>
    <t>學 年 報</t>
  </si>
  <si>
    <t>臺中市國小進修部彙總表(修正表)</t>
  </si>
  <si>
    <t>項目別</t>
  </si>
  <si>
    <t>校數</t>
  </si>
  <si>
    <t>班級數</t>
  </si>
  <si>
    <t>初級部</t>
  </si>
  <si>
    <t>高級部</t>
  </si>
  <si>
    <t>學生數</t>
  </si>
  <si>
    <t>新住民學生數</t>
  </si>
  <si>
    <t>上學年度畢業生數</t>
  </si>
  <si>
    <t>填表</t>
  </si>
  <si>
    <t>資料來源：各公私立國民小學進修部至教育部統計處「國中、小（含進修部）定期公務統計報表網路填報作業系統」填報資料，由本局會計室彙編。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</si>
  <si>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</si>
  <si>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修正原因：修正校數(學生數為0不計入)。</t>
  </si>
  <si>
    <t>合計</t>
  </si>
  <si>
    <t>男</t>
  </si>
  <si>
    <t>女</t>
  </si>
  <si>
    <t xml:space="preserve">  根據第1學期資料於次年2月10日前編報</t>
  </si>
  <si>
    <t>審核</t>
  </si>
  <si>
    <t>中華民國114學年度</t>
  </si>
  <si>
    <t>公立</t>
  </si>
  <si>
    <t>業務主管人員</t>
  </si>
  <si>
    <t>主辦統計人員</t>
  </si>
  <si>
    <t>機關首長</t>
  </si>
  <si>
    <t>私立</t>
  </si>
  <si>
    <t>編報機關</t>
  </si>
  <si>
    <t>表        號</t>
  </si>
  <si>
    <t>臺中市政府教育局</t>
  </si>
  <si>
    <t>10411-01-35-2</t>
  </si>
  <si>
    <t>單位：所、班、人</t>
  </si>
  <si>
    <t xml:space="preserve">  中華民國115年1月22日編製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</si>
</sst>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FF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Times New Roman"/>
    </font>
    <font>
      <b val="tru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>
      <alignment horizontal="center" vertical="center" wrapText="true"/>
    </xf>
    <xf numFmtId="0" fontId="1" borderId="3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4" borderId="1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3" borderId="9" xfId="0" applyFont="true" applyBorder="true">
      <alignment horizontal="center" vertical="center"/>
    </xf>
    <xf numFmtId="0" fontId="3" borderId="10" xfId="0" applyFont="true" applyBorder="true">
      <alignment horizontal="center" vertical="center"/>
    </xf>
    <xf numFmtId="197" fontId="5" borderId="11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197" fontId="1" borderId="13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3" xfId="0" applyFont="true" applyBorder="true">
      <alignment horizontal="left" vertical="center"/>
    </xf>
    <xf numFmtId="197" fontId="5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3" borderId="3" xfId="0" applyFont="true" applyBorder="true">
      <alignment horizontal="left" vertical="center"/>
    </xf>
    <xf numFmtId="197" fontId="5" borderId="14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1" borderId="2" xfId="0" applyFont="true" applyBorder="true">
      <alignment horizontal="right" vertical="center"/>
    </xf>
    <xf numFmtId="0" fontId="6" borderId="7" xfId="0" applyFont="true" applyBorder="true">
      <alignment horizontal="left" vertical="center" wrapText="true"/>
    </xf>
    <xf numFmtId="0" fontId="6" borderId="8" xfId="0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0" fontId="7" borderId="1" xfId="0" applyFont="true" applyBorder="true">
      <alignment horizontal="center" vertical="center"/>
    </xf>
    <xf numFmtId="0" fontId="8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9" borderId="0" xfId="0" applyFont="true">
      <alignment horizontal="center" vertical="center"/>
    </xf>
    <xf numFmtId="197" fontId="3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" sqref="C2:C2"/>
    </sheetView>
  </sheetViews>
  <sheetFormatPr customHeight="false" defaultColWidth="9.28125" defaultRowHeight="15"/>
  <cols>
    <col min="1" max="2" bestFit="false" customWidth="true" width="11.640625" hidden="false" outlineLevel="0"/>
    <col min="3" max="9" bestFit="false" customWidth="true" width="14.2109375" hidden="false" outlineLevel="0"/>
    <col min="10" max="10" bestFit="false" customWidth="true" width="14.07421875" hidden="false" outlineLevel="0"/>
    <col min="11" max="11" bestFit="false" customWidth="true" width="6.78125" hidden="false" outlineLevel="0"/>
    <col min="12" max="50" bestFit="false" customWidth="true" width="9.2109375" hidden="false" outlineLevel="0"/>
  </cols>
  <sheetData>
    <row r="1" ht="18" customHeight="true">
      <c r="A1" s="1" t="s">
        <v>0</v>
      </c>
      <c r="B1" s="11"/>
      <c r="C1" s="18"/>
      <c r="D1" s="10"/>
      <c r="E1" s="10"/>
      <c r="F1" s="10"/>
      <c r="G1" s="32"/>
      <c r="H1" s="35"/>
      <c r="I1" s="1" t="s">
        <v>26</v>
      </c>
      <c r="J1" s="38" t="s">
        <v>28</v>
      </c>
      <c r="K1" s="18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8" customHeight="true">
      <c r="A2" s="1" t="s">
        <v>1</v>
      </c>
      <c r="B2" s="11"/>
      <c r="C2" s="19" t="s">
        <v>18</v>
      </c>
      <c r="D2" s="3"/>
      <c r="E2" s="3"/>
      <c r="F2" s="3"/>
      <c r="G2" s="33"/>
      <c r="H2" s="36"/>
      <c r="I2" s="1" t="s">
        <v>27</v>
      </c>
      <c r="J2" s="39" t="s">
        <v>29</v>
      </c>
      <c r="K2" s="18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41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3.15" customHeight="true">
      <c r="A4" s="3"/>
      <c r="B4" s="3"/>
      <c r="C4" s="3"/>
      <c r="D4" s="3"/>
      <c r="E4" s="24" t="s">
        <v>20</v>
      </c>
      <c r="F4" s="28"/>
      <c r="G4" s="28"/>
      <c r="H4" s="3"/>
      <c r="I4" s="3"/>
      <c r="J4" s="40" t="s">
        <v>30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1.75" customHeight="true">
      <c r="A5" s="4" t="s">
        <v>3</v>
      </c>
      <c r="B5" s="12"/>
      <c r="C5" s="1" t="s">
        <v>15</v>
      </c>
      <c r="D5" s="1"/>
      <c r="E5" s="1" t="s">
        <v>21</v>
      </c>
      <c r="F5" s="1"/>
      <c r="G5" s="1"/>
      <c r="H5" s="1" t="s">
        <v>25</v>
      </c>
      <c r="I5" s="1"/>
      <c r="J5" s="1"/>
      <c r="K5" s="7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1.75" customHeight="true">
      <c r="A6" s="5" t="s">
        <v>4</v>
      </c>
      <c r="B6" s="13"/>
      <c r="C6" s="20" t="n">
        <f>SUM(E6:J6)</f>
        <v>32</v>
      </c>
      <c r="D6" s="20"/>
      <c r="E6" s="25" t="n">
        <v>32</v>
      </c>
      <c r="F6" s="29"/>
      <c r="G6" s="29"/>
      <c r="H6" s="37" t="n">
        <v>0</v>
      </c>
      <c r="I6" s="37"/>
      <c r="J6" s="37"/>
      <c r="K6" s="42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75" customHeight="true">
      <c r="A7" s="6" t="s">
        <v>5</v>
      </c>
      <c r="B7" s="14" t="s">
        <v>15</v>
      </c>
      <c r="C7" s="21" t="n">
        <f>SUM(E7:J7)</f>
        <v>80</v>
      </c>
      <c r="D7" s="21"/>
      <c r="E7" s="26" t="n">
        <f>SUM(E8:G9)</f>
        <v>80</v>
      </c>
      <c r="F7" s="30"/>
      <c r="G7" s="30"/>
      <c r="H7" s="26" t="n">
        <f>SUM(H8:J9)</f>
        <v>0</v>
      </c>
      <c r="I7" s="26"/>
      <c r="J7" s="26"/>
      <c r="K7" s="42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75" customHeight="true">
      <c r="A8" s="6" t="s">
        <v>6</v>
      </c>
      <c r="B8" s="14"/>
      <c r="C8" s="21" t="n">
        <f>SUM(E8:J8)</f>
        <v>28</v>
      </c>
      <c r="D8" s="21"/>
      <c r="E8" s="26" t="n">
        <v>28</v>
      </c>
      <c r="F8" s="30"/>
      <c r="G8" s="30"/>
      <c r="H8" s="26" t="n">
        <v>0</v>
      </c>
      <c r="I8" s="26"/>
      <c r="J8" s="26"/>
      <c r="K8" s="42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1.75" customHeight="true">
      <c r="A9" s="6" t="s">
        <v>7</v>
      </c>
      <c r="B9" s="14"/>
      <c r="C9" s="21" t="n">
        <f>SUM(E9:J9)</f>
        <v>52</v>
      </c>
      <c r="D9" s="21"/>
      <c r="E9" s="26" t="n">
        <f>27+25</f>
        <v>52</v>
      </c>
      <c r="F9" s="30"/>
      <c r="G9" s="30"/>
      <c r="H9" s="26" t="n">
        <v>0</v>
      </c>
      <c r="I9" s="26"/>
      <c r="J9" s="26"/>
      <c r="K9" s="42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1.75" customHeight="true">
      <c r="A10" s="6" t="s">
        <v>8</v>
      </c>
      <c r="B10" s="14" t="s">
        <v>15</v>
      </c>
      <c r="C10" s="21" t="n">
        <f>SUM(E10:J10)</f>
        <v>873</v>
      </c>
      <c r="D10" s="21"/>
      <c r="E10" s="26" t="n">
        <f>SUM(E11:G12)</f>
        <v>873</v>
      </c>
      <c r="F10" s="30"/>
      <c r="G10" s="30"/>
      <c r="H10" s="26" t="n">
        <f>SUM(H11:J12)</f>
        <v>0</v>
      </c>
      <c r="I10" s="26"/>
      <c r="J10" s="26"/>
      <c r="K10" s="42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1.75" customHeight="true">
      <c r="A11" s="7"/>
      <c r="B11" s="14" t="s">
        <v>16</v>
      </c>
      <c r="C11" s="21" t="n">
        <f>SUM(E11:J11)</f>
        <v>85</v>
      </c>
      <c r="D11" s="21"/>
      <c r="E11" s="26" t="n">
        <f>E14+E17</f>
        <v>85</v>
      </c>
      <c r="F11" s="30"/>
      <c r="G11" s="30"/>
      <c r="H11" s="26" t="n">
        <v>0</v>
      </c>
      <c r="I11" s="26"/>
      <c r="J11" s="26"/>
      <c r="K11" s="42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1.75" customHeight="true">
      <c r="A12" s="7"/>
      <c r="B12" s="14" t="s">
        <v>17</v>
      </c>
      <c r="C12" s="21" t="n">
        <f>SUM(E12:J12)</f>
        <v>788</v>
      </c>
      <c r="D12" s="21"/>
      <c r="E12" s="26" t="n">
        <f>E15+E18</f>
        <v>788</v>
      </c>
      <c r="F12" s="30"/>
      <c r="G12" s="30"/>
      <c r="H12" s="26" t="n">
        <v>0</v>
      </c>
      <c r="I12" s="26"/>
      <c r="J12" s="26"/>
      <c r="K12" s="42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1.75" customHeight="true">
      <c r="A13" s="6" t="s">
        <v>6</v>
      </c>
      <c r="B13" s="14" t="s">
        <v>15</v>
      </c>
      <c r="C13" s="21" t="n">
        <f>SUM(E13:J13)</f>
        <v>398</v>
      </c>
      <c r="D13" s="21"/>
      <c r="E13" s="26" t="n">
        <f>SUM(E14:G15)</f>
        <v>398</v>
      </c>
      <c r="F13" s="30"/>
      <c r="G13" s="30"/>
      <c r="H13" s="26" t="n">
        <f>SUM(H14:J15)</f>
        <v>0</v>
      </c>
      <c r="I13" s="26"/>
      <c r="J13" s="26"/>
      <c r="K13" s="42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1.75" customHeight="true">
      <c r="A14" s="6"/>
      <c r="B14" s="14" t="s">
        <v>16</v>
      </c>
      <c r="C14" s="21" t="n">
        <f>SUM(E14:J14)</f>
        <v>42</v>
      </c>
      <c r="D14" s="21"/>
      <c r="E14" s="26" t="n">
        <v>42</v>
      </c>
      <c r="F14" s="30"/>
      <c r="G14" s="30"/>
      <c r="H14" s="26" t="n">
        <v>0</v>
      </c>
      <c r="I14" s="26"/>
      <c r="J14" s="26"/>
      <c r="K14" s="42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1.75" customHeight="true">
      <c r="A15" s="6"/>
      <c r="B15" s="14" t="s">
        <v>17</v>
      </c>
      <c r="C15" s="21" t="n">
        <f>SUM(E15:J15)</f>
        <v>356</v>
      </c>
      <c r="D15" s="21"/>
      <c r="E15" s="26" t="n">
        <v>356</v>
      </c>
      <c r="F15" s="30"/>
      <c r="G15" s="30"/>
      <c r="H15" s="26" t="n">
        <v>0</v>
      </c>
      <c r="I15" s="26"/>
      <c r="J15" s="26"/>
      <c r="K15" s="42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1.75" customHeight="true">
      <c r="A16" s="6" t="s">
        <v>7</v>
      </c>
      <c r="B16" s="14" t="s">
        <v>15</v>
      </c>
      <c r="C16" s="21" t="n">
        <f>SUM(E16:J16)</f>
        <v>475</v>
      </c>
      <c r="D16" s="21"/>
      <c r="E16" s="26" t="n">
        <f>SUM(E17:G18)</f>
        <v>475</v>
      </c>
      <c r="F16" s="30"/>
      <c r="G16" s="30"/>
      <c r="H16" s="26" t="n">
        <f>SUM(H17:J18)</f>
        <v>0</v>
      </c>
      <c r="I16" s="26"/>
      <c r="J16" s="26"/>
      <c r="K16" s="42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1.75" customHeight="true">
      <c r="A17" s="7"/>
      <c r="B17" s="14" t="s">
        <v>16</v>
      </c>
      <c r="C17" s="21" t="n">
        <f>SUM(E17:J17)</f>
        <v>43</v>
      </c>
      <c r="D17" s="21"/>
      <c r="E17" s="26" t="n">
        <f>20+23</f>
        <v>43</v>
      </c>
      <c r="F17" s="30"/>
      <c r="G17" s="30"/>
      <c r="H17" s="26" t="n">
        <v>0</v>
      </c>
      <c r="I17" s="26"/>
      <c r="J17" s="26"/>
      <c r="K17" s="42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75" customHeight="true">
      <c r="A18" s="7"/>
      <c r="B18" s="14" t="s">
        <v>17</v>
      </c>
      <c r="C18" s="21" t="n">
        <f>SUM(E18:J18)</f>
        <v>432</v>
      </c>
      <c r="D18" s="21"/>
      <c r="E18" s="26" t="n">
        <f>271+161</f>
        <v>432</v>
      </c>
      <c r="F18" s="30"/>
      <c r="G18" s="30"/>
      <c r="H18" s="26" t="n">
        <v>0</v>
      </c>
      <c r="I18" s="26"/>
      <c r="J18" s="26"/>
      <c r="K18" s="42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1.75" customHeight="true">
      <c r="A19" s="6" t="s">
        <v>9</v>
      </c>
      <c r="B19" s="14" t="s">
        <v>15</v>
      </c>
      <c r="C19" s="21" t="n">
        <f>SUM(E19:J19)</f>
        <v>667</v>
      </c>
      <c r="D19" s="21"/>
      <c r="E19" s="26" t="n">
        <f>SUM(E20:G21)</f>
        <v>667</v>
      </c>
      <c r="F19" s="30"/>
      <c r="G19" s="30"/>
      <c r="H19" s="26" t="n">
        <f>SUM(H20:J21)</f>
        <v>0</v>
      </c>
      <c r="I19" s="26"/>
      <c r="J19" s="26"/>
      <c r="K19" s="42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1.75" customHeight="true">
      <c r="A20" s="7"/>
      <c r="B20" s="14" t="s">
        <v>16</v>
      </c>
      <c r="C20" s="21" t="n">
        <f>SUM(E20:J20)</f>
        <v>60</v>
      </c>
      <c r="D20" s="21"/>
      <c r="E20" s="26" t="n">
        <v>60</v>
      </c>
      <c r="F20" s="30"/>
      <c r="G20" s="30"/>
      <c r="H20" s="26" t="n">
        <v>0</v>
      </c>
      <c r="I20" s="26"/>
      <c r="J20" s="26"/>
      <c r="K20" s="42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1.75" customHeight="true">
      <c r="A21" s="7"/>
      <c r="B21" s="14" t="s">
        <v>17</v>
      </c>
      <c r="C21" s="21" t="n">
        <f>SUM(E21:J21)</f>
        <v>607</v>
      </c>
      <c r="D21" s="21"/>
      <c r="E21" s="26" t="n">
        <v>607</v>
      </c>
      <c r="F21" s="30"/>
      <c r="G21" s="30"/>
      <c r="H21" s="26" t="n">
        <v>0</v>
      </c>
      <c r="I21" s="26"/>
      <c r="J21" s="26"/>
      <c r="K21" s="42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1.75" customHeight="true">
      <c r="A22" s="8" t="s">
        <v>10</v>
      </c>
      <c r="B22" s="14" t="s">
        <v>15</v>
      </c>
      <c r="C22" s="21" t="n">
        <f>SUM(E22:J22)</f>
        <v>118</v>
      </c>
      <c r="D22" s="21"/>
      <c r="E22" s="26" t="n">
        <f>SUM(E23:G24)</f>
        <v>118</v>
      </c>
      <c r="F22" s="30"/>
      <c r="G22" s="30"/>
      <c r="H22" s="26" t="n">
        <f>SUM(H23:J24)</f>
        <v>0</v>
      </c>
      <c r="I22" s="26"/>
      <c r="J22" s="26"/>
      <c r="K22" s="42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1.75" customHeight="true">
      <c r="A23" s="8"/>
      <c r="B23" s="14" t="s">
        <v>16</v>
      </c>
      <c r="C23" s="21" t="n">
        <f>SUM(E23:J23)</f>
        <v>9</v>
      </c>
      <c r="D23" s="21"/>
      <c r="E23" s="26" t="n">
        <v>9</v>
      </c>
      <c r="F23" s="30"/>
      <c r="G23" s="30"/>
      <c r="H23" s="26" t="n">
        <v>0</v>
      </c>
      <c r="I23" s="26"/>
      <c r="J23" s="26"/>
      <c r="K23" s="42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1.75" customHeight="true">
      <c r="A24" s="9"/>
      <c r="B24" s="15" t="s">
        <v>17</v>
      </c>
      <c r="C24" s="22" t="n">
        <f>SUM(E24:J24)</f>
        <v>109</v>
      </c>
      <c r="D24" s="22"/>
      <c r="E24" s="27" t="n">
        <v>109</v>
      </c>
      <c r="F24" s="31"/>
      <c r="G24" s="31"/>
      <c r="H24" s="27" t="n">
        <v>0</v>
      </c>
      <c r="I24" s="27"/>
      <c r="J24" s="27"/>
      <c r="K24" s="42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3.9" customHeight="true">
      <c r="A25" s="5" t="s">
        <v>11</v>
      </c>
      <c r="B25" s="16"/>
      <c r="C25" s="23" t="s">
        <v>19</v>
      </c>
      <c r="D25" s="16"/>
      <c r="E25" s="5" t="s">
        <v>22</v>
      </c>
      <c r="F25" s="16"/>
      <c r="G25" s="34" t="s">
        <v>24</v>
      </c>
      <c r="H25" s="16"/>
      <c r="I25" s="16"/>
      <c r="J25" s="34" t="s">
        <v>31</v>
      </c>
      <c r="K25" s="10"/>
      <c r="L25" s="7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3.9" customHeight="true">
      <c r="A26" s="10"/>
      <c r="B26" s="10"/>
      <c r="C26" s="10"/>
      <c r="D26" s="10"/>
      <c r="E26" s="7" t="s">
        <v>23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3.9" customHeight="true">
      <c r="A27" s="10"/>
      <c r="B27" s="10"/>
      <c r="C27" s="10"/>
      <c r="D27" s="10"/>
      <c r="E27" s="7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9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3.9" customHeight="true">
      <c r="A29" s="7" t="s">
        <v>12</v>
      </c>
      <c r="B29" s="17"/>
      <c r="C29" s="17"/>
      <c r="D29" s="17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3.9" customHeight="true">
      <c r="A30" s="6" t="s">
        <v>13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3.9" customHeight="true">
      <c r="A31" s="6" t="s">
        <v>14</v>
      </c>
      <c r="B31" s="17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5:B5"/>
    <mergeCell ref="C5:D5"/>
    <mergeCell ref="E5:G5"/>
    <mergeCell ref="H5:J5"/>
    <mergeCell ref="A1:B1"/>
    <mergeCell ref="G1:H2"/>
    <mergeCell ref="A2:B2"/>
    <mergeCell ref="A3:J3"/>
    <mergeCell ref="E4:G4"/>
    <mergeCell ref="A6:B6"/>
    <mergeCell ref="C6:D6"/>
    <mergeCell ref="E6:G6"/>
    <mergeCell ref="H6:J6"/>
    <mergeCell ref="C7:D7"/>
    <mergeCell ref="E7:G7"/>
    <mergeCell ref="H7:J7"/>
    <mergeCell ref="C8:D8"/>
    <mergeCell ref="E8:G8"/>
    <mergeCell ref="H8:J8"/>
    <mergeCell ref="C9:D9"/>
    <mergeCell ref="E9:G9"/>
    <mergeCell ref="H9:J9"/>
    <mergeCell ref="C10:D10"/>
    <mergeCell ref="E10:G10"/>
    <mergeCell ref="H10:J10"/>
    <mergeCell ref="C11:D11"/>
    <mergeCell ref="E11:G11"/>
    <mergeCell ref="H11:J11"/>
    <mergeCell ref="C12:D12"/>
    <mergeCell ref="E12:G12"/>
    <mergeCell ref="H12:J12"/>
    <mergeCell ref="C13:D13"/>
    <mergeCell ref="E13:G13"/>
    <mergeCell ref="H13:J13"/>
    <mergeCell ref="C14:D14"/>
    <mergeCell ref="E14:G14"/>
    <mergeCell ref="H14:J14"/>
    <mergeCell ref="C15:D15"/>
    <mergeCell ref="E15:G15"/>
    <mergeCell ref="H15:J15"/>
    <mergeCell ref="C16:D16"/>
    <mergeCell ref="E16:G16"/>
    <mergeCell ref="H16:J16"/>
    <mergeCell ref="C17:D17"/>
    <mergeCell ref="E17:G17"/>
    <mergeCell ref="H17:J17"/>
    <mergeCell ref="A22:A23"/>
    <mergeCell ref="C22:D22"/>
    <mergeCell ref="E22:G22"/>
    <mergeCell ref="H22:J22"/>
    <mergeCell ref="C23:D23"/>
    <mergeCell ref="E23:G23"/>
    <mergeCell ref="H23:J23"/>
    <mergeCell ref="C24:D24"/>
    <mergeCell ref="E24:G24"/>
    <mergeCell ref="H24:J24"/>
    <mergeCell ref="C18:D18"/>
    <mergeCell ref="E18:G18"/>
    <mergeCell ref="H18:J18"/>
    <mergeCell ref="C19:D19"/>
    <mergeCell ref="E19:G19"/>
    <mergeCell ref="H19:J19"/>
    <mergeCell ref="C20:D20"/>
    <mergeCell ref="E20:G20"/>
    <mergeCell ref="H20:J20"/>
    <mergeCell ref="C21:D21"/>
    <mergeCell ref="E21:G21"/>
    <mergeCell ref="H21:J2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