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21" state="visible" r:id="rId1"/>
  </sheets>
</workbook>
</file>

<file path=xl/sharedStrings.xml><?xml version="1.0" encoding="utf-8"?>
<sst xmlns="http://schemas.openxmlformats.org/spreadsheetml/2006/main" count="68">
  <si>
    <t>公 開 類</t>
  </si>
  <si>
    <t>年   　報</t>
  </si>
  <si>
    <t>臺中市各類短期補習班家數統計</t>
  </si>
  <si>
    <t>行政區別</t>
  </si>
  <si>
    <t>總　計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</si>
  <si>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</si>
  <si>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</si>
  <si>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</si>
  <si>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</si>
  <si>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</si>
  <si>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</si>
  <si>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</si>
  <si>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</si>
  <si>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</si>
  <si>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</si>
  <si>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</si>
  <si>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</si>
  <si>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</si>
  <si>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</si>
  <si>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</si>
  <si>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臺中市各類短期補習班家數統計（續）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</si>
  <si>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</si>
  <si>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</si>
  <si>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</si>
  <si>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</si>
  <si>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</si>
  <si>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</si>
  <si>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</si>
  <si>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</si>
  <si>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</si>
  <si>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</si>
  <si>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</si>
  <si>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</si>
  <si>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</si>
  <si>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</si>
  <si>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</si>
  <si>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資料來源：由本局終身教育科根據「臺中市補習班資訊管理系統」資料彙編。</t>
  </si>
  <si>
    <t>填表說明：本表編製1份，並依統計法規定永久保存，資料透過網際網路上傳至「臺中市公務統計行政管理系統」。</t>
  </si>
  <si>
    <t>總計</t>
  </si>
  <si>
    <t>根據年底統計資料於次年2月底前編報</t>
  </si>
  <si>
    <t>文　　理　　類</t>
  </si>
  <si>
    <t>合計</t>
  </si>
  <si>
    <t>文理類</t>
  </si>
  <si>
    <t>審核</t>
  </si>
  <si>
    <t>外語類</t>
  </si>
  <si>
    <t>中華民國114年</t>
  </si>
  <si>
    <t>法政類</t>
  </si>
  <si>
    <t>技　　藝　　類</t>
  </si>
  <si>
    <t>電機、汽車 修護、建築、工藝、製圖類</t>
  </si>
  <si>
    <t>資訊類</t>
  </si>
  <si>
    <t>業務主管人員</t>
  </si>
  <si>
    <t>主辦統計人員</t>
  </si>
  <si>
    <t>家政、插花、烹飪類</t>
  </si>
  <si>
    <t>縫紉類</t>
  </si>
  <si>
    <t>美容、美髮理髮類</t>
  </si>
  <si>
    <t>音樂、舞蹈類</t>
  </si>
  <si>
    <t>美術、書法、攝影、美工設計、圍棋類</t>
  </si>
  <si>
    <t>機關首長</t>
  </si>
  <si>
    <t>編製機關</t>
  </si>
  <si>
    <t xml:space="preserve">表　　號 </t>
  </si>
  <si>
    <t>商類:    珠算、心算、會計</t>
  </si>
  <si>
    <t>瑜珈類</t>
  </si>
  <si>
    <t>臺中市政府教育局</t>
  </si>
  <si>
    <t>10490-05-01-2</t>
  </si>
  <si>
    <t>速讀類</t>
  </si>
  <si>
    <t>單位：家</t>
  </si>
  <si>
    <t>其他類</t>
  </si>
  <si>
    <t xml:space="preserve">  中華民國115年2月25日編製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</si>
</sst>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center" vertical="center"/>
    </xf>
    <xf numFmtId="0" fontId="3" borderId="0" xfId="0" applyFont="true">
      <alignment vertical="center"/>
    </xf>
    <xf numFmtId="0" fontId="4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4" borderId="2" xfId="0" applyFont="true" applyBorder="true">
      <alignment horizontal="center" vertical="center"/>
    </xf>
    <xf numFmtId="0" fontId="4" borderId="9" xfId="0" applyFont="true" applyBorder="true">
      <alignment vertical="center"/>
    </xf>
    <xf numFmtId="0" fontId="1" borderId="10" xfId="0" applyFont="true" applyBorder="true">
      <alignment horizontal="left"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3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8" borderId="0" xfId="0" applyFont="true">
      <alignment horizontal="left" vertical="center" wrapText="true"/>
    </xf>
    <xf numFmtId="0" fontId="8" borderId="3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6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3" borderId="9" xfId="0" applyFont="true" applyBorder="true">
      <alignment vertical="center"/>
    </xf>
    <xf numFmtId="0" fontId="4" borderId="9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8" sqref="A48:A48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0.3515625" hidden="false" outlineLevel="0"/>
    <col min="3" max="3" bestFit="false" customWidth="true" width="10.78125" hidden="false" outlineLevel="0"/>
    <col min="4" max="6" bestFit="false" customWidth="true" width="7.2109375" hidden="false" outlineLevel="0"/>
    <col min="7" max="7" bestFit="false" customWidth="true" width="7.3515625" hidden="false" outlineLevel="0"/>
    <col min="8" max="8" bestFit="false" customWidth="true" width="8.640625" hidden="false" outlineLevel="0"/>
    <col min="9" max="18" bestFit="false" customWidth="true" width="7.3515625" hidden="false" outlineLevel="0"/>
    <col min="19" max="50" bestFit="false" customWidth="true" width="9.2109375" hidden="false" outlineLevel="0"/>
  </cols>
  <sheetData>
    <row r="1" ht="21" customHeight="true">
      <c r="A1" s="1" t="s">
        <v>0</v>
      </c>
      <c r="B1" s="13"/>
      <c r="C1" s="21"/>
      <c r="D1" s="28"/>
      <c r="E1" s="28"/>
      <c r="F1" s="28"/>
      <c r="G1" s="28"/>
      <c r="H1" s="28"/>
      <c r="I1" s="28"/>
      <c r="J1" s="28"/>
      <c r="K1" s="28"/>
      <c r="L1" s="34"/>
      <c r="M1" s="34"/>
      <c r="N1" s="36"/>
      <c r="O1" s="1" t="s">
        <v>58</v>
      </c>
      <c r="P1" s="1"/>
      <c r="Q1" s="1" t="s">
        <v>62</v>
      </c>
      <c r="R1" s="1"/>
      <c r="S1" s="4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1" customHeight="true">
      <c r="A2" s="1" t="s">
        <v>1</v>
      </c>
      <c r="B2" s="13"/>
      <c r="C2" s="22" t="s">
        <v>39</v>
      </c>
      <c r="D2" s="29"/>
      <c r="E2" s="29"/>
      <c r="F2" s="31"/>
      <c r="G2" s="31"/>
      <c r="H2" s="31"/>
      <c r="I2" s="31"/>
      <c r="J2" s="31"/>
      <c r="K2" s="31"/>
      <c r="L2" s="35"/>
      <c r="M2" s="35"/>
      <c r="N2" s="37"/>
      <c r="O2" s="1" t="s">
        <v>59</v>
      </c>
      <c r="P2" s="1"/>
      <c r="Q2" s="13" t="s">
        <v>63</v>
      </c>
      <c r="R2" s="13"/>
      <c r="S2" s="4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1" customHeight="true">
      <c r="A4" s="3"/>
      <c r="B4" s="3"/>
      <c r="C4" s="3"/>
      <c r="D4" s="3"/>
      <c r="E4" s="3"/>
      <c r="F4" s="32" t="s">
        <v>45</v>
      </c>
      <c r="G4" s="32"/>
      <c r="H4" s="32"/>
      <c r="I4" s="32"/>
      <c r="J4" s="32"/>
      <c r="K4" s="32"/>
      <c r="L4" s="32"/>
      <c r="M4" s="32"/>
      <c r="N4" s="31"/>
      <c r="O4" s="31"/>
      <c r="P4" s="3"/>
      <c r="Q4" s="3"/>
      <c r="R4" s="38" t="s">
        <v>65</v>
      </c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3</v>
      </c>
      <c r="B5" s="15" t="s">
        <v>38</v>
      </c>
      <c r="C5" s="15" t="s">
        <v>40</v>
      </c>
      <c r="D5" s="16"/>
      <c r="E5" s="16"/>
      <c r="F5" s="16"/>
      <c r="G5" s="15" t="s">
        <v>47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43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70.5" customHeight="true">
      <c r="A6" s="5"/>
      <c r="B6" s="16"/>
      <c r="C6" s="15" t="s">
        <v>41</v>
      </c>
      <c r="D6" s="15" t="s">
        <v>42</v>
      </c>
      <c r="E6" s="15" t="s">
        <v>44</v>
      </c>
      <c r="F6" s="15" t="s">
        <v>46</v>
      </c>
      <c r="G6" s="15" t="s">
        <v>41</v>
      </c>
      <c r="H6" s="33" t="s">
        <v>48</v>
      </c>
      <c r="I6" s="33" t="s">
        <v>49</v>
      </c>
      <c r="J6" s="33" t="s">
        <v>52</v>
      </c>
      <c r="K6" s="33" t="s">
        <v>53</v>
      </c>
      <c r="L6" s="33" t="s">
        <v>54</v>
      </c>
      <c r="M6" s="33" t="s">
        <v>55</v>
      </c>
      <c r="N6" s="33" t="s">
        <v>56</v>
      </c>
      <c r="O6" s="33" t="s">
        <v>60</v>
      </c>
      <c r="P6" s="33" t="s">
        <v>61</v>
      </c>
      <c r="Q6" s="33" t="s">
        <v>64</v>
      </c>
      <c r="R6" s="39" t="s">
        <v>66</v>
      </c>
      <c r="S6" s="11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3.25" customHeight="true">
      <c r="A7" s="6" t="s">
        <v>4</v>
      </c>
      <c r="B7" s="17" t="n">
        <f>SUM(B8:B22, B29:B42)</f>
        <v>2915</v>
      </c>
      <c r="C7" s="23" t="n">
        <v>2459</v>
      </c>
      <c r="D7" s="23" t="n">
        <v>1964</v>
      </c>
      <c r="E7" s="23" t="n">
        <v>486</v>
      </c>
      <c r="F7" s="23" t="n">
        <v>9</v>
      </c>
      <c r="G7" s="23" t="n">
        <v>456</v>
      </c>
      <c r="H7" s="23" t="n">
        <v>11</v>
      </c>
      <c r="I7" s="23" t="n">
        <v>35</v>
      </c>
      <c r="J7" s="23" t="n">
        <v>11</v>
      </c>
      <c r="K7" s="23" t="n">
        <v>3</v>
      </c>
      <c r="L7" s="23" t="n">
        <v>19</v>
      </c>
      <c r="M7" s="23" t="n">
        <v>199</v>
      </c>
      <c r="N7" s="23" t="n">
        <v>82</v>
      </c>
      <c r="O7" s="23" t="n">
        <v>58</v>
      </c>
      <c r="P7" s="23" t="n">
        <v>5</v>
      </c>
      <c r="Q7" s="23" t="n">
        <v>0</v>
      </c>
      <c r="R7" s="23" t="n">
        <v>33</v>
      </c>
      <c r="S7" s="28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3.25" customHeight="true">
      <c r="A8" s="7" t="s">
        <v>5</v>
      </c>
      <c r="B8" s="18" t="n">
        <f>SUM(C8)+G8</f>
        <v>40</v>
      </c>
      <c r="C8" s="24" t="n">
        <f>SUM(D8:F8)</f>
        <v>25</v>
      </c>
      <c r="D8" s="24" t="n">
        <v>18</v>
      </c>
      <c r="E8" s="24" t="n">
        <v>6</v>
      </c>
      <c r="F8" s="24" t="n">
        <v>1</v>
      </c>
      <c r="G8" s="24" t="n">
        <f>SUM(H8:R8)</f>
        <v>15</v>
      </c>
      <c r="H8" s="24" t="n">
        <v>4</v>
      </c>
      <c r="I8" s="24" t="n">
        <v>1</v>
      </c>
      <c r="J8" s="24" t="n">
        <v>1</v>
      </c>
      <c r="K8" s="24" t="n">
        <v>1</v>
      </c>
      <c r="L8" s="24" t="n">
        <v>2</v>
      </c>
      <c r="M8" s="24" t="n">
        <v>4</v>
      </c>
      <c r="N8" s="24" t="n">
        <v>0</v>
      </c>
      <c r="O8" s="24" t="n">
        <v>1</v>
      </c>
      <c r="P8" s="24" t="n">
        <v>0</v>
      </c>
      <c r="Q8" s="24" t="n">
        <v>0</v>
      </c>
      <c r="R8" s="24" t="n">
        <v>1</v>
      </c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3.25" customHeight="true">
      <c r="A9" s="7" t="s">
        <v>6</v>
      </c>
      <c r="B9" s="18" t="n">
        <v>75</v>
      </c>
      <c r="C9" s="24" t="n">
        <f>SUM(D9:F9)</f>
        <v>58</v>
      </c>
      <c r="D9" s="24" t="n">
        <v>47</v>
      </c>
      <c r="E9" s="24" t="n">
        <v>10</v>
      </c>
      <c r="F9" s="24" t="n">
        <v>1</v>
      </c>
      <c r="G9" s="24" t="n">
        <f>SUM(H9:R9)</f>
        <v>17</v>
      </c>
      <c r="H9" s="24" t="n">
        <v>0</v>
      </c>
      <c r="I9" s="24" t="n">
        <v>2</v>
      </c>
      <c r="J9" s="24" t="n">
        <v>0</v>
      </c>
      <c r="K9" s="24" t="n">
        <v>0</v>
      </c>
      <c r="L9" s="24" t="n">
        <v>5</v>
      </c>
      <c r="M9" s="24" t="n">
        <v>3</v>
      </c>
      <c r="N9" s="24" t="n">
        <v>2</v>
      </c>
      <c r="O9" s="24" t="n">
        <v>2</v>
      </c>
      <c r="P9" s="24" t="n">
        <v>0</v>
      </c>
      <c r="Q9" s="24" t="n">
        <v>0</v>
      </c>
      <c r="R9" s="24" t="n">
        <v>3</v>
      </c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3.25" customHeight="true">
      <c r="A10" s="7" t="s">
        <v>7</v>
      </c>
      <c r="B10" s="18" t="n">
        <v>121</v>
      </c>
      <c r="C10" s="24" t="n">
        <f>SUM(D10:F10)</f>
        <v>96</v>
      </c>
      <c r="D10" s="24" t="n">
        <v>71</v>
      </c>
      <c r="E10" s="24" t="n">
        <v>25</v>
      </c>
      <c r="F10" s="24" t="n">
        <v>0</v>
      </c>
      <c r="G10" s="24" t="n">
        <f>SUM(H10:R10)</f>
        <v>25</v>
      </c>
      <c r="H10" s="24" t="n">
        <v>1</v>
      </c>
      <c r="I10" s="24" t="n">
        <v>0</v>
      </c>
      <c r="J10" s="24" t="n">
        <v>1</v>
      </c>
      <c r="K10" s="24" t="n">
        <v>1</v>
      </c>
      <c r="L10" s="24" t="n">
        <v>0</v>
      </c>
      <c r="M10" s="24" t="n">
        <v>12</v>
      </c>
      <c r="N10" s="24" t="n">
        <v>7</v>
      </c>
      <c r="O10" s="24" t="n">
        <v>2</v>
      </c>
      <c r="P10" s="24" t="n">
        <v>0</v>
      </c>
      <c r="Q10" s="24" t="n">
        <v>0</v>
      </c>
      <c r="R10" s="24" t="n">
        <v>1</v>
      </c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3.25" customHeight="true">
      <c r="A11" s="7" t="s">
        <v>8</v>
      </c>
      <c r="B11" s="18" t="n">
        <v>172</v>
      </c>
      <c r="C11" s="24" t="n">
        <f>SUM(D11:F11)</f>
        <v>131</v>
      </c>
      <c r="D11" s="24" t="n">
        <v>89</v>
      </c>
      <c r="E11" s="24" t="n">
        <v>41</v>
      </c>
      <c r="F11" s="24" t="n">
        <v>1</v>
      </c>
      <c r="G11" s="24" t="n">
        <f>SUM(H11:R11)</f>
        <v>41</v>
      </c>
      <c r="H11" s="24" t="n">
        <v>0</v>
      </c>
      <c r="I11" s="24" t="n">
        <v>4</v>
      </c>
      <c r="J11" s="24" t="n">
        <v>2</v>
      </c>
      <c r="K11" s="24" t="n">
        <v>0</v>
      </c>
      <c r="L11" s="24" t="n">
        <v>0</v>
      </c>
      <c r="M11" s="24" t="n">
        <v>14</v>
      </c>
      <c r="N11" s="24" t="n">
        <v>12</v>
      </c>
      <c r="O11" s="24" t="n">
        <v>5</v>
      </c>
      <c r="P11" s="24" t="n">
        <v>1</v>
      </c>
      <c r="Q11" s="24" t="n">
        <v>0</v>
      </c>
      <c r="R11" s="24" t="n">
        <v>3</v>
      </c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3.25" customHeight="true">
      <c r="A12" s="7" t="s">
        <v>9</v>
      </c>
      <c r="B12" s="18" t="n">
        <v>189</v>
      </c>
      <c r="C12" s="24" t="n">
        <f>SUM(D12:F12)</f>
        <v>140</v>
      </c>
      <c r="D12" s="24" t="n">
        <v>107</v>
      </c>
      <c r="E12" s="24" t="n">
        <v>33</v>
      </c>
      <c r="F12" s="24" t="n">
        <v>0</v>
      </c>
      <c r="G12" s="24" t="n">
        <f>SUM(H12:R12)</f>
        <v>49</v>
      </c>
      <c r="H12" s="24" t="n">
        <v>2</v>
      </c>
      <c r="I12" s="24" t="n">
        <v>6</v>
      </c>
      <c r="J12" s="24" t="n">
        <v>3</v>
      </c>
      <c r="K12" s="24" t="n">
        <v>1</v>
      </c>
      <c r="L12" s="24" t="n">
        <v>1</v>
      </c>
      <c r="M12" s="24" t="n">
        <v>16</v>
      </c>
      <c r="N12" s="24" t="n">
        <v>10</v>
      </c>
      <c r="O12" s="24" t="n">
        <v>2</v>
      </c>
      <c r="P12" s="24" t="n">
        <v>0</v>
      </c>
      <c r="Q12" s="24" t="n">
        <v>0</v>
      </c>
      <c r="R12" s="24" t="n">
        <v>8</v>
      </c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3.25" customHeight="true">
      <c r="A13" s="7" t="s">
        <v>10</v>
      </c>
      <c r="B13" s="18" t="n">
        <v>360</v>
      </c>
      <c r="C13" s="24" t="n">
        <f>SUM(D13:F13)</f>
        <v>296</v>
      </c>
      <c r="D13" s="24" t="n">
        <v>241</v>
      </c>
      <c r="E13" s="24" t="n">
        <v>55</v>
      </c>
      <c r="F13" s="24" t="n">
        <v>0</v>
      </c>
      <c r="G13" s="24" t="n">
        <f>SUM(H13:R13)</f>
        <v>64</v>
      </c>
      <c r="H13" s="24" t="n">
        <v>0</v>
      </c>
      <c r="I13" s="24" t="n">
        <v>7</v>
      </c>
      <c r="J13" s="24" t="n">
        <v>1</v>
      </c>
      <c r="K13" s="24" t="n">
        <v>0</v>
      </c>
      <c r="L13" s="24" t="n">
        <v>2</v>
      </c>
      <c r="M13" s="24" t="n">
        <v>29</v>
      </c>
      <c r="N13" s="24" t="n">
        <v>12</v>
      </c>
      <c r="O13" s="24" t="n">
        <v>4</v>
      </c>
      <c r="P13" s="24" t="n">
        <v>0</v>
      </c>
      <c r="Q13" s="24" t="n">
        <v>0</v>
      </c>
      <c r="R13" s="24" t="n">
        <v>9</v>
      </c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3.25" customHeight="true">
      <c r="A14" s="7" t="s">
        <v>11</v>
      </c>
      <c r="B14" s="18" t="n">
        <v>291</v>
      </c>
      <c r="C14" s="24" t="n">
        <f>SUM(D14:F14)</f>
        <v>233</v>
      </c>
      <c r="D14" s="24" t="n">
        <v>181</v>
      </c>
      <c r="E14" s="24" t="n">
        <v>49</v>
      </c>
      <c r="F14" s="24" t="n">
        <v>3</v>
      </c>
      <c r="G14" s="24" t="n">
        <f>SUM(H14:R14)</f>
        <v>58</v>
      </c>
      <c r="H14" s="24" t="n">
        <v>2</v>
      </c>
      <c r="I14" s="24" t="n">
        <v>6</v>
      </c>
      <c r="J14" s="24" t="n">
        <v>1</v>
      </c>
      <c r="K14" s="24" t="n">
        <v>0</v>
      </c>
      <c r="L14" s="24" t="n">
        <v>4</v>
      </c>
      <c r="M14" s="24" t="n">
        <v>29</v>
      </c>
      <c r="N14" s="24" t="n">
        <v>9</v>
      </c>
      <c r="O14" s="24" t="n">
        <v>1</v>
      </c>
      <c r="P14" s="24" t="n">
        <v>2</v>
      </c>
      <c r="Q14" s="24" t="n">
        <v>0</v>
      </c>
      <c r="R14" s="24" t="n">
        <v>4</v>
      </c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3.25" customHeight="true">
      <c r="A15" s="7" t="s">
        <v>12</v>
      </c>
      <c r="B15" s="18" t="n">
        <v>285</v>
      </c>
      <c r="C15" s="24" t="n">
        <f>SUM(D15:F15)</f>
        <v>242</v>
      </c>
      <c r="D15" s="24" t="n">
        <v>184</v>
      </c>
      <c r="E15" s="24" t="n">
        <v>58</v>
      </c>
      <c r="F15" s="24" t="n">
        <v>0</v>
      </c>
      <c r="G15" s="24" t="n">
        <f>SUM(H15:R15)</f>
        <v>43</v>
      </c>
      <c r="H15" s="24" t="n">
        <v>1</v>
      </c>
      <c r="I15" s="24" t="n">
        <v>2</v>
      </c>
      <c r="J15" s="24" t="n">
        <v>0</v>
      </c>
      <c r="K15" s="24" t="n">
        <v>0</v>
      </c>
      <c r="L15" s="24" t="n">
        <v>0</v>
      </c>
      <c r="M15" s="24" t="n">
        <v>23</v>
      </c>
      <c r="N15" s="24" t="n">
        <v>10</v>
      </c>
      <c r="O15" s="24" t="n">
        <v>4</v>
      </c>
      <c r="P15" s="24" t="n">
        <v>1</v>
      </c>
      <c r="Q15" s="24" t="n">
        <v>0</v>
      </c>
      <c r="R15" s="24" t="n">
        <v>2</v>
      </c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3.25" customHeight="true">
      <c r="A16" s="7" t="s">
        <v>13</v>
      </c>
      <c r="B16" s="18" t="n">
        <v>178</v>
      </c>
      <c r="C16" s="24" t="n">
        <f>SUM(D16:F16)</f>
        <v>171</v>
      </c>
      <c r="D16" s="24" t="n">
        <v>149</v>
      </c>
      <c r="E16" s="24" t="n">
        <v>22</v>
      </c>
      <c r="F16" s="24" t="n">
        <v>0</v>
      </c>
      <c r="G16" s="24" t="n">
        <f>SUM(H16:R16)</f>
        <v>7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1</v>
      </c>
      <c r="M16" s="24" t="n">
        <v>3</v>
      </c>
      <c r="N16" s="24" t="n">
        <v>2</v>
      </c>
      <c r="O16" s="24" t="n">
        <v>1</v>
      </c>
      <c r="P16" s="24" t="n">
        <v>0</v>
      </c>
      <c r="Q16" s="24" t="n">
        <v>0</v>
      </c>
      <c r="R16" s="24" t="n">
        <v>0</v>
      </c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3.25" customHeight="true">
      <c r="A17" s="7" t="s">
        <v>14</v>
      </c>
      <c r="B17" s="18" t="n">
        <v>237</v>
      </c>
      <c r="C17" s="24" t="n">
        <f>SUM(D17:F17)</f>
        <v>203</v>
      </c>
      <c r="D17" s="24" t="n">
        <v>168</v>
      </c>
      <c r="E17" s="24" t="n">
        <v>35</v>
      </c>
      <c r="F17" s="24" t="n">
        <v>0</v>
      </c>
      <c r="G17" s="24" t="n">
        <f>SUM(H17:R17)</f>
        <v>34</v>
      </c>
      <c r="H17" s="24" t="n">
        <v>0</v>
      </c>
      <c r="I17" s="24" t="n">
        <v>3</v>
      </c>
      <c r="J17" s="24" t="n">
        <v>0</v>
      </c>
      <c r="K17" s="24" t="n">
        <v>0</v>
      </c>
      <c r="L17" s="24" t="n">
        <v>1</v>
      </c>
      <c r="M17" s="24" t="n">
        <v>22</v>
      </c>
      <c r="N17" s="24" t="n">
        <v>2</v>
      </c>
      <c r="O17" s="24" t="n">
        <v>5</v>
      </c>
      <c r="P17" s="24" t="n">
        <v>0</v>
      </c>
      <c r="Q17" s="24" t="n">
        <v>0</v>
      </c>
      <c r="R17" s="24" t="n">
        <v>1</v>
      </c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3.25" customHeight="true">
      <c r="A18" s="7" t="s">
        <v>15</v>
      </c>
      <c r="B18" s="18" t="n">
        <v>36</v>
      </c>
      <c r="C18" s="24" t="n">
        <f>SUM(D18:F18)</f>
        <v>30</v>
      </c>
      <c r="D18" s="24" t="n">
        <v>24</v>
      </c>
      <c r="E18" s="24" t="n">
        <v>6</v>
      </c>
      <c r="F18" s="24" t="n">
        <v>0</v>
      </c>
      <c r="G18" s="24" t="n">
        <f>SUM(H18:R18)</f>
        <v>6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3</v>
      </c>
      <c r="N18" s="24" t="n">
        <v>0</v>
      </c>
      <c r="O18" s="24" t="n">
        <v>3</v>
      </c>
      <c r="P18" s="24" t="n">
        <v>0</v>
      </c>
      <c r="Q18" s="24" t="n">
        <v>0</v>
      </c>
      <c r="R18" s="24" t="n">
        <v>0</v>
      </c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3.25" customHeight="true">
      <c r="A19" s="7" t="s">
        <v>16</v>
      </c>
      <c r="B19" s="18" t="n">
        <v>72</v>
      </c>
      <c r="C19" s="24" t="n">
        <f>SUM(D19:F19)</f>
        <v>68</v>
      </c>
      <c r="D19" s="24" t="n">
        <v>58</v>
      </c>
      <c r="E19" s="24" t="n">
        <v>10</v>
      </c>
      <c r="F19" s="24" t="n">
        <v>0</v>
      </c>
      <c r="G19" s="24" t="n">
        <f>SUM(H19:R19)</f>
        <v>4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1</v>
      </c>
      <c r="O19" s="24" t="n">
        <v>3</v>
      </c>
      <c r="P19" s="24" t="n">
        <v>0</v>
      </c>
      <c r="Q19" s="24" t="n">
        <v>0</v>
      </c>
      <c r="R19" s="24" t="n">
        <v>0</v>
      </c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3.25" customHeight="true">
      <c r="A20" s="7" t="s">
        <v>17</v>
      </c>
      <c r="B20" s="18" t="n">
        <v>212</v>
      </c>
      <c r="C20" s="24" t="n">
        <f>SUM(D20:F20)</f>
        <v>192</v>
      </c>
      <c r="D20" s="24" t="n">
        <v>158</v>
      </c>
      <c r="E20" s="24" t="n">
        <v>33</v>
      </c>
      <c r="F20" s="24" t="n">
        <v>1</v>
      </c>
      <c r="G20" s="24" t="n">
        <f>SUM(H20:R20)</f>
        <v>20</v>
      </c>
      <c r="H20" s="24" t="n">
        <v>0</v>
      </c>
      <c r="I20" s="24" t="n">
        <v>2</v>
      </c>
      <c r="J20" s="24" t="n">
        <v>0</v>
      </c>
      <c r="K20" s="24" t="n">
        <v>0</v>
      </c>
      <c r="L20" s="24" t="n">
        <v>0</v>
      </c>
      <c r="M20" s="24" t="n">
        <v>11</v>
      </c>
      <c r="N20" s="24" t="n">
        <v>1</v>
      </c>
      <c r="O20" s="24" t="n">
        <v>5</v>
      </c>
      <c r="P20" s="24" t="n">
        <v>1</v>
      </c>
      <c r="Q20" s="24" t="n">
        <v>0</v>
      </c>
      <c r="R20" s="24" t="n">
        <v>0</v>
      </c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3.25" customHeight="true">
      <c r="A21" s="7" t="s">
        <v>18</v>
      </c>
      <c r="B21" s="18" t="n">
        <v>49</v>
      </c>
      <c r="C21" s="24" t="n">
        <f>SUM(D21:F21)</f>
        <v>42</v>
      </c>
      <c r="D21" s="24" t="n">
        <v>37</v>
      </c>
      <c r="E21" s="24" t="n">
        <v>5</v>
      </c>
      <c r="F21" s="24" t="n">
        <v>0</v>
      </c>
      <c r="G21" s="24" t="n">
        <f>SUM(H21:R21)</f>
        <v>7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5</v>
      </c>
      <c r="N21" s="24" t="n">
        <v>1</v>
      </c>
      <c r="O21" s="24" t="n">
        <v>1</v>
      </c>
      <c r="P21" s="24" t="n">
        <v>0</v>
      </c>
      <c r="Q21" s="24" t="n">
        <v>0</v>
      </c>
      <c r="R21" s="24" t="n">
        <v>0</v>
      </c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3.25" customHeight="true">
      <c r="A22" s="8" t="s">
        <v>19</v>
      </c>
      <c r="B22" s="19" t="n">
        <v>3</v>
      </c>
      <c r="C22" s="24" t="n">
        <f>SUM(D22:F22)</f>
        <v>2</v>
      </c>
      <c r="D22" s="24" t="n">
        <v>2</v>
      </c>
      <c r="E22" s="24" t="n">
        <v>0</v>
      </c>
      <c r="F22" s="24" t="n">
        <v>0</v>
      </c>
      <c r="G22" s="24" t="n">
        <f>SUM(H22:R22)</f>
        <v>1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5" t="n">
        <v>1</v>
      </c>
      <c r="P22" s="25" t="n">
        <v>0</v>
      </c>
      <c r="Q22" s="25" t="n">
        <v>0</v>
      </c>
      <c r="R22" s="25" t="n">
        <v>0</v>
      </c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1" t="s">
        <v>0</v>
      </c>
      <c r="B23" s="13"/>
      <c r="C23" s="21"/>
      <c r="D23" s="28"/>
      <c r="E23" s="28"/>
      <c r="F23" s="28"/>
      <c r="G23" s="28"/>
      <c r="H23" s="28"/>
      <c r="I23" s="28"/>
      <c r="J23" s="28"/>
      <c r="K23" s="28"/>
      <c r="L23" s="34"/>
      <c r="M23" s="34"/>
      <c r="N23" s="36"/>
      <c r="O23" s="1" t="s">
        <v>58</v>
      </c>
      <c r="P23" s="1"/>
      <c r="Q23" s="1" t="s">
        <v>62</v>
      </c>
      <c r="R23" s="1"/>
      <c r="S23" s="4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1" t="s">
        <v>1</v>
      </c>
      <c r="B24" s="13"/>
      <c r="C24" s="22" t="s">
        <v>39</v>
      </c>
      <c r="D24" s="29"/>
      <c r="E24" s="29"/>
      <c r="F24" s="31"/>
      <c r="G24" s="31"/>
      <c r="H24" s="31"/>
      <c r="I24" s="31"/>
      <c r="J24" s="31"/>
      <c r="K24" s="31"/>
      <c r="L24" s="35"/>
      <c r="M24" s="35"/>
      <c r="N24" s="37"/>
      <c r="O24" s="1" t="s">
        <v>59</v>
      </c>
      <c r="P24" s="1"/>
      <c r="Q24" s="13" t="s">
        <v>63</v>
      </c>
      <c r="R24" s="13"/>
      <c r="S24" s="4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30" customHeight="true">
      <c r="A25" s="2" t="s">
        <v>20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3"/>
      <c r="B26" s="3"/>
      <c r="C26" s="3"/>
      <c r="D26" s="3"/>
      <c r="E26" s="3"/>
      <c r="F26" s="32" t="s">
        <v>45</v>
      </c>
      <c r="G26" s="32"/>
      <c r="H26" s="32"/>
      <c r="I26" s="32"/>
      <c r="J26" s="32"/>
      <c r="K26" s="32"/>
      <c r="L26" s="32"/>
      <c r="M26" s="32"/>
      <c r="N26" s="31"/>
      <c r="O26" s="31"/>
      <c r="P26" s="3"/>
      <c r="Q26" s="3"/>
      <c r="R26" s="38" t="s">
        <v>65</v>
      </c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6.25" customHeight="true">
      <c r="A27" s="4" t="s">
        <v>3</v>
      </c>
      <c r="B27" s="15" t="s">
        <v>38</v>
      </c>
      <c r="C27" s="15" t="s">
        <v>40</v>
      </c>
      <c r="D27" s="16"/>
      <c r="E27" s="16"/>
      <c r="F27" s="16"/>
      <c r="G27" s="15" t="s">
        <v>47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43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70.5" customHeight="true">
      <c r="A28" s="5"/>
      <c r="B28" s="16"/>
      <c r="C28" s="15" t="s">
        <v>41</v>
      </c>
      <c r="D28" s="15" t="s">
        <v>42</v>
      </c>
      <c r="E28" s="15" t="s">
        <v>44</v>
      </c>
      <c r="F28" s="15" t="s">
        <v>46</v>
      </c>
      <c r="G28" s="15" t="s">
        <v>41</v>
      </c>
      <c r="H28" s="33" t="s">
        <v>48</v>
      </c>
      <c r="I28" s="33" t="s">
        <v>49</v>
      </c>
      <c r="J28" s="33" t="s">
        <v>52</v>
      </c>
      <c r="K28" s="33" t="s">
        <v>53</v>
      </c>
      <c r="L28" s="33" t="s">
        <v>54</v>
      </c>
      <c r="M28" s="33" t="s">
        <v>55</v>
      </c>
      <c r="N28" s="33" t="s">
        <v>56</v>
      </c>
      <c r="O28" s="33" t="s">
        <v>60</v>
      </c>
      <c r="P28" s="33" t="s">
        <v>61</v>
      </c>
      <c r="Q28" s="33" t="s">
        <v>64</v>
      </c>
      <c r="R28" s="39" t="s">
        <v>66</v>
      </c>
      <c r="S28" s="11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3.25" customHeight="true">
      <c r="A29" s="6" t="s">
        <v>21</v>
      </c>
      <c r="B29" s="17" t="n">
        <f>C29+G29</f>
        <v>20</v>
      </c>
      <c r="C29" s="23" t="n">
        <f>SUM(D29:F29)</f>
        <v>18</v>
      </c>
      <c r="D29" s="23" t="n">
        <v>13</v>
      </c>
      <c r="E29" s="23" t="n">
        <v>4</v>
      </c>
      <c r="F29" s="23" t="n">
        <v>1</v>
      </c>
      <c r="G29" s="23" t="n">
        <f>SUM(H29:R29)</f>
        <v>2</v>
      </c>
      <c r="H29" s="23" t="n">
        <v>0</v>
      </c>
      <c r="I29" s="23" t="n">
        <v>0</v>
      </c>
      <c r="J29" s="23" t="n">
        <v>0</v>
      </c>
      <c r="K29" s="23" t="n">
        <v>0</v>
      </c>
      <c r="L29" s="23" t="n">
        <v>0</v>
      </c>
      <c r="M29" s="23" t="n">
        <v>0</v>
      </c>
      <c r="N29" s="23" t="n">
        <v>0</v>
      </c>
      <c r="O29" s="23" t="n">
        <v>2</v>
      </c>
      <c r="P29" s="23" t="n">
        <v>0</v>
      </c>
      <c r="Q29" s="23" t="n">
        <v>0</v>
      </c>
      <c r="R29" s="23" t="n">
        <v>0</v>
      </c>
      <c r="S29" s="28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3.25" customHeight="true">
      <c r="A30" s="7" t="s">
        <v>22</v>
      </c>
      <c r="B30" s="18" t="n">
        <f>C30+G30</f>
        <v>0</v>
      </c>
      <c r="C30" s="24" t="n">
        <f>SUM(D30:F30)</f>
        <v>0</v>
      </c>
      <c r="D30" s="24" t="n">
        <v>0</v>
      </c>
      <c r="E30" s="24" t="n">
        <v>0</v>
      </c>
      <c r="F30" s="24" t="n">
        <v>0</v>
      </c>
      <c r="G30" s="24" t="n">
        <f>SUM(H30:R30)</f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24" t="n">
        <v>0</v>
      </c>
      <c r="S30" s="28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3.25" customHeight="true">
      <c r="A31" s="7" t="s">
        <v>23</v>
      </c>
      <c r="B31" s="18" t="n">
        <f>C31+G31</f>
        <v>11</v>
      </c>
      <c r="C31" s="24" t="n">
        <f>SUM(D31:F31)</f>
        <v>11</v>
      </c>
      <c r="D31" s="24" t="n">
        <v>8</v>
      </c>
      <c r="E31" s="24" t="n">
        <v>3</v>
      </c>
      <c r="F31" s="24" t="n">
        <v>0</v>
      </c>
      <c r="G31" s="24" t="n">
        <f>SUM(H31:R31)</f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24" t="n">
        <v>0</v>
      </c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3.25" customHeight="true">
      <c r="A32" s="7" t="s">
        <v>24</v>
      </c>
      <c r="B32" s="18" t="n">
        <f>C32+G32</f>
        <v>85</v>
      </c>
      <c r="C32" s="24" t="n">
        <f>SUM(D32:F32)</f>
        <v>75</v>
      </c>
      <c r="D32" s="24" t="n">
        <v>60</v>
      </c>
      <c r="E32" s="24" t="n">
        <v>15</v>
      </c>
      <c r="F32" s="24" t="n">
        <v>0</v>
      </c>
      <c r="G32" s="24" t="n">
        <f>SUM(H32:R32)</f>
        <v>10</v>
      </c>
      <c r="H32" s="24" t="n">
        <v>1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5</v>
      </c>
      <c r="N32" s="24" t="n">
        <v>2</v>
      </c>
      <c r="O32" s="24" t="n">
        <v>2</v>
      </c>
      <c r="P32" s="24" t="n">
        <v>0</v>
      </c>
      <c r="Q32" s="24" t="n">
        <v>0</v>
      </c>
      <c r="R32" s="24" t="n">
        <v>0</v>
      </c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3.25" customHeight="true">
      <c r="A33" s="7" t="s">
        <v>25</v>
      </c>
      <c r="B33" s="18" t="n">
        <f>C33+G33</f>
        <v>85</v>
      </c>
      <c r="C33" s="24" t="n">
        <f>SUM(D33:F33)</f>
        <v>74</v>
      </c>
      <c r="D33" s="24" t="n">
        <v>64</v>
      </c>
      <c r="E33" s="24" t="n">
        <v>10</v>
      </c>
      <c r="F33" s="24" t="n">
        <v>0</v>
      </c>
      <c r="G33" s="24" t="n">
        <f>SUM(H33:R33)</f>
        <v>11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7</v>
      </c>
      <c r="N33" s="24" t="n">
        <v>3</v>
      </c>
      <c r="O33" s="24" t="n">
        <v>1</v>
      </c>
      <c r="P33" s="24" t="n">
        <v>0</v>
      </c>
      <c r="Q33" s="24" t="n">
        <v>0</v>
      </c>
      <c r="R33" s="24" t="n">
        <v>0</v>
      </c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23.25" customHeight="true">
      <c r="A34" s="7" t="s">
        <v>26</v>
      </c>
      <c r="B34" s="18" t="n">
        <f>C34+G34</f>
        <v>40</v>
      </c>
      <c r="C34" s="24" t="n">
        <f>SUM(D34:F34)</f>
        <v>35</v>
      </c>
      <c r="D34" s="24" t="n">
        <v>28</v>
      </c>
      <c r="E34" s="24" t="n">
        <v>7</v>
      </c>
      <c r="F34" s="24" t="n">
        <v>0</v>
      </c>
      <c r="G34" s="24" t="n">
        <f>SUM(H34:R34)</f>
        <v>5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1</v>
      </c>
      <c r="N34" s="24" t="n">
        <v>1</v>
      </c>
      <c r="O34" s="24" t="n">
        <v>3</v>
      </c>
      <c r="P34" s="24" t="n">
        <v>0</v>
      </c>
      <c r="Q34" s="24" t="n">
        <v>0</v>
      </c>
      <c r="R34" s="24" t="n">
        <v>0</v>
      </c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23.25" customHeight="true">
      <c r="A35" s="7" t="s">
        <v>27</v>
      </c>
      <c r="B35" s="18" t="n">
        <f>C35+G35</f>
        <v>33</v>
      </c>
      <c r="C35" s="24" t="n">
        <f>SUM(D35:F35)</f>
        <v>31</v>
      </c>
      <c r="D35" s="24" t="n">
        <v>26</v>
      </c>
      <c r="E35" s="24" t="n">
        <v>5</v>
      </c>
      <c r="F35" s="24" t="n">
        <v>0</v>
      </c>
      <c r="G35" s="24" t="n">
        <f>SUM(H35:R35)</f>
        <v>2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1</v>
      </c>
      <c r="N35" s="24" t="n">
        <v>0</v>
      </c>
      <c r="O35" s="24" t="n">
        <v>1</v>
      </c>
      <c r="P35" s="24" t="n">
        <v>0</v>
      </c>
      <c r="Q35" s="24" t="n">
        <v>0</v>
      </c>
      <c r="R35" s="24" t="n">
        <v>0</v>
      </c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3.25" customHeight="true">
      <c r="A36" s="7" t="s">
        <v>28</v>
      </c>
      <c r="B36" s="18" t="n">
        <f>C36+G36</f>
        <v>89</v>
      </c>
      <c r="C36" s="24" t="n">
        <f>SUM(D36:F36)</f>
        <v>80</v>
      </c>
      <c r="D36" s="24" t="n">
        <v>66</v>
      </c>
      <c r="E36" s="24" t="n">
        <v>13</v>
      </c>
      <c r="F36" s="24" t="n">
        <v>1</v>
      </c>
      <c r="G36" s="24" t="n">
        <f>SUM(H36:R36)</f>
        <v>9</v>
      </c>
      <c r="H36" s="24" t="n">
        <v>0</v>
      </c>
      <c r="I36" s="24" t="n">
        <v>1</v>
      </c>
      <c r="J36" s="24" t="n">
        <v>2</v>
      </c>
      <c r="K36" s="24" t="n">
        <v>0</v>
      </c>
      <c r="L36" s="24" t="n">
        <v>2</v>
      </c>
      <c r="M36" s="24" t="n">
        <v>1</v>
      </c>
      <c r="N36" s="24" t="n">
        <v>1</v>
      </c>
      <c r="O36" s="24" t="n">
        <v>2</v>
      </c>
      <c r="P36" s="24" t="n">
        <v>0</v>
      </c>
      <c r="Q36" s="24" t="n">
        <v>0</v>
      </c>
      <c r="R36" s="24" t="n">
        <v>0</v>
      </c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23.25" customHeight="true">
      <c r="A37" s="7" t="s">
        <v>29</v>
      </c>
      <c r="B37" s="18" t="n">
        <f>C37+G37</f>
        <v>51</v>
      </c>
      <c r="C37" s="24" t="n">
        <f>SUM(D37:F37)</f>
        <v>47</v>
      </c>
      <c r="D37" s="24" t="n">
        <v>38</v>
      </c>
      <c r="E37" s="24" t="n">
        <v>9</v>
      </c>
      <c r="F37" s="24" t="n">
        <v>0</v>
      </c>
      <c r="G37" s="24" t="n">
        <f>SUM(H37:R37)</f>
        <v>4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3</v>
      </c>
      <c r="N37" s="24" t="n">
        <v>0</v>
      </c>
      <c r="O37" s="24" t="n">
        <v>1</v>
      </c>
      <c r="P37" s="24" t="n">
        <v>0</v>
      </c>
      <c r="Q37" s="24" t="n">
        <v>0</v>
      </c>
      <c r="R37" s="24" t="n">
        <v>0</v>
      </c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3.25" customHeight="true">
      <c r="A38" s="7" t="s">
        <v>30</v>
      </c>
      <c r="B38" s="18" t="n">
        <f>C38+G38</f>
        <v>40</v>
      </c>
      <c r="C38" s="24" t="n">
        <f>SUM(D38:F38)</f>
        <v>34</v>
      </c>
      <c r="D38" s="24" t="n">
        <v>29</v>
      </c>
      <c r="E38" s="24" t="n">
        <v>5</v>
      </c>
      <c r="F38" s="24" t="n">
        <v>0</v>
      </c>
      <c r="G38" s="24" t="n">
        <f>SUM(H38:R38)</f>
        <v>6</v>
      </c>
      <c r="H38" s="24" t="n">
        <v>0</v>
      </c>
      <c r="I38" s="24" t="n">
        <v>1</v>
      </c>
      <c r="J38" s="24" t="n">
        <v>0</v>
      </c>
      <c r="K38" s="24" t="n">
        <v>0</v>
      </c>
      <c r="L38" s="24" t="n">
        <v>0</v>
      </c>
      <c r="M38" s="24" t="n">
        <v>2</v>
      </c>
      <c r="N38" s="24" t="n">
        <v>0</v>
      </c>
      <c r="O38" s="24" t="n">
        <v>3</v>
      </c>
      <c r="P38" s="24" t="n">
        <v>0</v>
      </c>
      <c r="Q38" s="24" t="n">
        <v>0</v>
      </c>
      <c r="R38" s="24" t="n">
        <v>0</v>
      </c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23.25" customHeight="true">
      <c r="A39" s="7" t="s">
        <v>31</v>
      </c>
      <c r="B39" s="18" t="n">
        <f>C39+G39</f>
        <v>67</v>
      </c>
      <c r="C39" s="24" t="n">
        <f>SUM(D39:F39)</f>
        <v>60</v>
      </c>
      <c r="D39" s="24" t="n">
        <v>48</v>
      </c>
      <c r="E39" s="24" t="n">
        <v>12</v>
      </c>
      <c r="F39" s="24" t="n">
        <v>0</v>
      </c>
      <c r="G39" s="24" t="n">
        <f>SUM(H39:R39)</f>
        <v>7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2</v>
      </c>
      <c r="N39" s="24" t="n">
        <v>3</v>
      </c>
      <c r="O39" s="24" t="n">
        <v>1</v>
      </c>
      <c r="P39" s="24" t="n">
        <v>0</v>
      </c>
      <c r="Q39" s="24" t="n">
        <v>0</v>
      </c>
      <c r="R39" s="24" t="n">
        <v>1</v>
      </c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3.25" customHeight="true">
      <c r="A40" s="7" t="s">
        <v>32</v>
      </c>
      <c r="B40" s="18" t="n">
        <f>C40+G40</f>
        <v>67</v>
      </c>
      <c r="C40" s="24" t="n">
        <f>SUM(D40:F40)</f>
        <v>58</v>
      </c>
      <c r="D40" s="24" t="n">
        <v>45</v>
      </c>
      <c r="E40" s="24" t="n">
        <v>13</v>
      </c>
      <c r="F40" s="24" t="n">
        <v>0</v>
      </c>
      <c r="G40" s="24" t="n">
        <f>SUM(H40:R40)</f>
        <v>9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1</v>
      </c>
      <c r="M40" s="24" t="n">
        <v>3</v>
      </c>
      <c r="N40" s="24" t="n">
        <v>3</v>
      </c>
      <c r="O40" s="24" t="n">
        <v>2</v>
      </c>
      <c r="P40" s="24" t="n">
        <v>0</v>
      </c>
      <c r="Q40" s="24" t="n">
        <v>0</v>
      </c>
      <c r="R40" s="24" t="n">
        <v>0</v>
      </c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23.25" customHeight="true">
      <c r="A41" s="7" t="s">
        <v>33</v>
      </c>
      <c r="B41" s="18" t="n">
        <f>C41+G41</f>
        <v>6</v>
      </c>
      <c r="C41" s="24" t="n">
        <f>SUM(D41:F41)</f>
        <v>6</v>
      </c>
      <c r="D41" s="24" t="n">
        <v>5</v>
      </c>
      <c r="E41" s="24" t="n">
        <v>1</v>
      </c>
      <c r="F41" s="24" t="n">
        <v>0</v>
      </c>
      <c r="G41" s="24" t="n">
        <f>SUM(H41:R41)</f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24" t="n">
        <v>0</v>
      </c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23.25" customHeight="true">
      <c r="A42" s="8" t="s">
        <v>34</v>
      </c>
      <c r="B42" s="19" t="n">
        <f>C42+G42</f>
        <v>1</v>
      </c>
      <c r="C42" s="25" t="n">
        <f>SUM(D42:F42)</f>
        <v>1</v>
      </c>
      <c r="D42" s="25" t="n">
        <v>0</v>
      </c>
      <c r="E42" s="25" t="n">
        <v>1</v>
      </c>
      <c r="F42" s="25" t="n">
        <v>0</v>
      </c>
      <c r="G42" s="25" t="n">
        <f>SUM(H42:R42)</f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25" t="n">
        <v>0</v>
      </c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3.9" customHeight="true">
      <c r="A43" s="9" t="s">
        <v>35</v>
      </c>
      <c r="B43" s="20"/>
      <c r="C43" s="26"/>
      <c r="D43" s="26" t="s">
        <v>43</v>
      </c>
      <c r="E43" s="30"/>
      <c r="F43" s="9"/>
      <c r="G43" s="30"/>
      <c r="H43" s="30"/>
      <c r="I43" s="9" t="s">
        <v>50</v>
      </c>
      <c r="J43" s="9"/>
      <c r="K43" s="30"/>
      <c r="L43" s="30"/>
      <c r="M43" s="9"/>
      <c r="N43" s="9" t="s">
        <v>57</v>
      </c>
      <c r="O43" s="30"/>
      <c r="P43" s="20"/>
      <c r="Q43" s="30"/>
      <c r="R43" s="40" t="s">
        <v>67</v>
      </c>
      <c r="S43" s="11"/>
      <c r="T43" s="12"/>
      <c r="U43" s="12"/>
      <c r="V43" s="12"/>
      <c r="W43" s="11"/>
      <c r="X43" s="11"/>
      <c r="Y43" s="11"/>
      <c r="Z43" s="11"/>
      <c r="AA43" s="11"/>
      <c r="AB43" s="11"/>
      <c r="AC43" s="11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3.9" customHeight="true">
      <c r="A44" s="10"/>
      <c r="B44" s="11"/>
      <c r="C44" s="27"/>
      <c r="D44" s="27"/>
      <c r="E44" s="12"/>
      <c r="F44" s="10"/>
      <c r="G44" s="12"/>
      <c r="H44" s="12"/>
      <c r="I44" s="10" t="s">
        <v>51</v>
      </c>
      <c r="J44" s="10"/>
      <c r="K44" s="12"/>
      <c r="L44" s="12"/>
      <c r="M44" s="10"/>
      <c r="N44" s="10"/>
      <c r="O44" s="12"/>
      <c r="P44" s="11"/>
      <c r="Q44" s="12"/>
      <c r="R44" s="41"/>
      <c r="S44" s="11"/>
      <c r="T44" s="12"/>
      <c r="U44" s="12"/>
      <c r="V44" s="12"/>
      <c r="W44" s="11"/>
      <c r="X44" s="11"/>
      <c r="Y44" s="11"/>
      <c r="Z44" s="11"/>
      <c r="AA44" s="11"/>
      <c r="AB44" s="11"/>
      <c r="AC44" s="11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3.9" customHeight="true">
      <c r="A45" s="10"/>
      <c r="B45" s="11"/>
      <c r="C45" s="27"/>
      <c r="D45" s="27"/>
      <c r="E45" s="12"/>
      <c r="F45" s="10"/>
      <c r="G45" s="12"/>
      <c r="H45" s="12"/>
      <c r="I45" s="10"/>
      <c r="J45" s="10"/>
      <c r="K45" s="12"/>
      <c r="L45" s="12"/>
      <c r="M45" s="10"/>
      <c r="N45" s="10"/>
      <c r="O45" s="12"/>
      <c r="P45" s="11"/>
      <c r="Q45" s="12"/>
      <c r="R45" s="41"/>
      <c r="S45" s="11"/>
      <c r="T45" s="12"/>
      <c r="U45" s="12"/>
      <c r="V45" s="12"/>
      <c r="W45" s="11"/>
      <c r="X45" s="11"/>
      <c r="Y45" s="11"/>
      <c r="Z45" s="11"/>
      <c r="AA45" s="11"/>
      <c r="AB45" s="11"/>
      <c r="AC45" s="11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3.9" customHeight="true">
      <c r="A46" s="11"/>
      <c r="B46" s="11"/>
      <c r="C46" s="11"/>
      <c r="D46" s="11"/>
      <c r="E46" s="12"/>
      <c r="F46" s="10"/>
      <c r="G46" s="28"/>
      <c r="H46" s="12"/>
      <c r="I46" s="10"/>
      <c r="J46" s="10"/>
      <c r="K46" s="12"/>
      <c r="L46" s="12"/>
      <c r="M46" s="12"/>
      <c r="N46" s="12"/>
      <c r="O46" s="12"/>
      <c r="P46" s="11"/>
      <c r="Q46" s="12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3.9" customHeight="true">
      <c r="A47" s="10" t="s">
        <v>36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3.9" customHeight="true">
      <c r="A48" s="10" t="s">
        <v>37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5:R25"/>
    <mergeCell ref="F26:M26"/>
    <mergeCell ref="A27:A28"/>
    <mergeCell ref="B27:B28"/>
    <mergeCell ref="C27:F27"/>
    <mergeCell ref="G27:R27"/>
    <mergeCell ref="A23:B23"/>
    <mergeCell ref="L23:N24"/>
    <mergeCell ref="O23:P23"/>
    <mergeCell ref="Q23:R23"/>
    <mergeCell ref="A24:B24"/>
    <mergeCell ref="O24:P24"/>
    <mergeCell ref="Q24:R24"/>
    <mergeCell ref="A3:R3"/>
    <mergeCell ref="F4:M4"/>
    <mergeCell ref="A5:A6"/>
    <mergeCell ref="B5:B6"/>
    <mergeCell ref="C5:F5"/>
    <mergeCell ref="G5:R5"/>
    <mergeCell ref="A1:B1"/>
    <mergeCell ref="L1:N2"/>
    <mergeCell ref="O1:P1"/>
    <mergeCell ref="Q1:R1"/>
    <mergeCell ref="A2:B2"/>
    <mergeCell ref="O2:P2"/>
    <mergeCell ref="Q2:R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