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1" state="visible" r:id="rId1"/>
  </sheets>
</workbook>
</file>

<file path=xl/sharedStrings.xml><?xml version="1.0" encoding="utf-8"?>
<sst xmlns="http://schemas.openxmlformats.org/spreadsheetml/2006/main" count="48">
  <si>
    <t>公 開 類</t>
  </si>
  <si>
    <t>學 年 報</t>
  </si>
  <si>
    <t xml:space="preserve"> 臺中市一般學校附設特教班概況</t>
  </si>
  <si>
    <t xml:space="preserve">                   </t>
  </si>
  <si>
    <t>項　　目　　別</t>
  </si>
  <si>
    <t>總  計</t>
  </si>
  <si>
    <t>身心障礙類合計</t>
  </si>
  <si>
    <t>集中式特殊教育班</t>
  </si>
  <si>
    <t>分散式資源班</t>
  </si>
  <si>
    <t>巡迴輔導</t>
  </si>
  <si>
    <t>接受特殊教育方案服務</t>
  </si>
  <si>
    <t>資賦優異類合計</t>
  </si>
  <si>
    <t>集中式資優班</t>
  </si>
  <si>
    <t>一般智能資優班</t>
  </si>
  <si>
    <t>學術性向資優班</t>
  </si>
  <si>
    <t>藝術才能資優班</t>
  </si>
  <si>
    <t>美術班</t>
  </si>
  <si>
    <t>音樂班</t>
  </si>
  <si>
    <t>舞蹈班</t>
  </si>
  <si>
    <t>分散式資優資源班</t>
  </si>
  <si>
    <t>一般智能資源班</t>
  </si>
  <si>
    <t>學術性向資源班</t>
  </si>
  <si>
    <t>藝術才能資源班</t>
  </si>
  <si>
    <t>不分類資源班</t>
  </si>
  <si>
    <t>資優巡迴輔導班</t>
  </si>
  <si>
    <t>資優特殊教育方案</t>
  </si>
  <si>
    <t>填表</t>
  </si>
  <si>
    <t>資料來源：由本局特殊教育科根據教育部「特殊教育通報網」資料彙編。</t>
  </si>
  <si>
    <t>填表說明：本表編製1份，並依統計法規定永久保存，資料透過網際網路上傳至「臺中市公務統計行政管理系統」。</t>
  </si>
  <si>
    <t>根據第1學期資料於次年2月底前編報</t>
  </si>
  <si>
    <t>班級數</t>
  </si>
  <si>
    <t>總計</t>
  </si>
  <si>
    <t>審核</t>
  </si>
  <si>
    <t>中華民國114學年度</t>
  </si>
  <si>
    <t>幼兒園</t>
  </si>
  <si>
    <t>國小</t>
  </si>
  <si>
    <t>國中</t>
  </si>
  <si>
    <t>業務主管人員</t>
  </si>
  <si>
    <t>主辦統計人員</t>
  </si>
  <si>
    <t>高級中等學校</t>
  </si>
  <si>
    <t>學生數</t>
  </si>
  <si>
    <t>機關首長</t>
  </si>
  <si>
    <t>編製機關</t>
  </si>
  <si>
    <t>表　　號</t>
  </si>
  <si>
    <t>臺中市政府教育局</t>
  </si>
  <si>
    <t>10430-03-05-2</t>
  </si>
  <si>
    <t>單位：班、人</t>
  </si>
  <si>
    <t xml:space="preserve">  中華民國115年2月12日編製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</si>
</sst>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left" vertical="center"/>
    </xf>
    <xf numFmtId="0" fontId="1" borderId="6" xfId="0" applyFont="true" applyBorder="true">
      <alignment horizontal="left" vertical="center" wrapText="true"/>
    </xf>
    <xf numFmtId="0" fontId="1" borderId="7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3" borderId="0" xfId="0" applyFont="true">
      <alignment horizontal="center"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4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7" fontId="1" borderId="10" xfId="0" applyNumberFormat="true" applyFont="true" applyBorder="true">
      <alignment horizontal="center" vertical="center"/>
    </xf>
    <xf numFmtId="197" fontId="1" borderId="8" xfId="0" applyNumberFormat="true" applyFont="true" applyBorder="true">
      <alignment horizontal="center" vertical="center"/>
    </xf>
    <xf numFmtId="197" fontId="1" borderId="9" xfId="0" applyNumberFormat="true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4" borderId="3" xfId="0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1" borderId="3" xfId="0" applyNumberFormat="true" applyFont="true" applyBorder="true">
      <alignment horizontal="right" vertical="center"/>
    </xf>
    <xf numFmtId="0" fontId="4" borderId="2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5" borderId="0" xfId="0" applyFont="true">
      <alignment horizontal="left" vertical="center" wrapText="true"/>
    </xf>
    <xf numFmtId="0" fontId="5" borderId="3" xfId="0" applyFont="true" applyBorder="true">
      <alignment horizontal="left" vertical="center" wrapText="true"/>
    </xf>
    <xf numFmtId="0" fontId="1" borderId="2" xfId="0" applyFont="true" applyBorder="true">
      <alignment horizontal="right" vertical="center"/>
    </xf>
    <xf numFmtId="0" fontId="5" borderId="6" xfId="0" applyFont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1" borderId="3" xfId="0" applyFont="true" applyBorder="true">
      <alignment vertical="center"/>
    </xf>
    <xf numFmtId="0" fontId="3" borderId="2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center" wrapText="true"/>
    </xf>
    <xf numFmtId="0" fontId="4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33" sqref="A33:A33"/>
    </sheetView>
  </sheetViews>
  <sheetFormatPr customHeight="false" defaultColWidth="9.28125" defaultRowHeight="15"/>
  <cols>
    <col min="1" max="1" bestFit="false" customWidth="true" width="22.921875" hidden="false" outlineLevel="0"/>
    <col min="2" max="11" bestFit="false" customWidth="true" width="10.78125" hidden="false" outlineLevel="0"/>
    <col min="12" max="50" bestFit="false" customWidth="true" width="9.2109375" hidden="false" outlineLevel="0"/>
  </cols>
  <sheetData>
    <row r="1">
      <c r="A1" s="1" t="s">
        <v>0</v>
      </c>
      <c r="B1" s="14"/>
      <c r="C1" s="13"/>
      <c r="D1" s="13"/>
      <c r="E1" s="13"/>
      <c r="F1" s="13"/>
      <c r="G1" s="27"/>
      <c r="H1" s="30"/>
      <c r="I1" s="1" t="s">
        <v>42</v>
      </c>
      <c r="J1" s="1" t="s">
        <v>44</v>
      </c>
      <c r="K1" s="1"/>
      <c r="L1" s="37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>
      <c r="A2" s="1" t="s">
        <v>1</v>
      </c>
      <c r="B2" s="15" t="s">
        <v>29</v>
      </c>
      <c r="C2" s="21"/>
      <c r="D2" s="26"/>
      <c r="E2" s="26"/>
      <c r="F2" s="26"/>
      <c r="G2" s="28"/>
      <c r="H2" s="31"/>
      <c r="I2" s="1" t="s">
        <v>43</v>
      </c>
      <c r="J2" s="34" t="s">
        <v>45</v>
      </c>
      <c r="K2" s="34"/>
      <c r="L2" s="37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24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8.75" customHeight="true">
      <c r="A4" s="3" t="s">
        <v>3</v>
      </c>
      <c r="B4" s="3"/>
      <c r="C4" s="3" t="s">
        <v>33</v>
      </c>
      <c r="D4" s="3"/>
      <c r="E4" s="3"/>
      <c r="F4" s="3"/>
      <c r="G4" s="3"/>
      <c r="H4" s="3"/>
      <c r="I4" s="32"/>
      <c r="J4" s="35" t="s">
        <v>46</v>
      </c>
      <c r="K4" s="35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4" t="s">
        <v>4</v>
      </c>
      <c r="B5" s="1" t="s">
        <v>30</v>
      </c>
      <c r="C5" s="1"/>
      <c r="D5" s="1"/>
      <c r="E5" s="1"/>
      <c r="F5" s="1"/>
      <c r="G5" s="1" t="s">
        <v>40</v>
      </c>
      <c r="H5" s="1"/>
      <c r="I5" s="1"/>
      <c r="J5" s="1"/>
      <c r="K5" s="1"/>
      <c r="L5" s="37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26.25" customHeight="true">
      <c r="A6" s="4"/>
      <c r="B6" s="16" t="s">
        <v>31</v>
      </c>
      <c r="C6" s="16" t="s">
        <v>34</v>
      </c>
      <c r="D6" s="16" t="s">
        <v>35</v>
      </c>
      <c r="E6" s="16" t="s">
        <v>36</v>
      </c>
      <c r="F6" s="16" t="s">
        <v>39</v>
      </c>
      <c r="G6" s="16" t="s">
        <v>31</v>
      </c>
      <c r="H6" s="16" t="s">
        <v>34</v>
      </c>
      <c r="I6" s="16" t="s">
        <v>35</v>
      </c>
      <c r="J6" s="16" t="s">
        <v>36</v>
      </c>
      <c r="K6" s="36" t="s">
        <v>39</v>
      </c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7.25" customHeight="true">
      <c r="A7" s="5" t="s">
        <v>5</v>
      </c>
      <c r="B7" s="17" t="n">
        <f>SUM(C7:F7)</f>
        <v>746</v>
      </c>
      <c r="C7" s="22" t="n">
        <f>C8+C13</f>
        <v>87</v>
      </c>
      <c r="D7" s="22" t="n">
        <f>D8+D13</f>
        <v>389</v>
      </c>
      <c r="E7" s="22" t="n">
        <f>E8+E13</f>
        <v>176</v>
      </c>
      <c r="F7" s="22" t="n">
        <f>F8+F13</f>
        <v>94</v>
      </c>
      <c r="G7" s="22" t="n">
        <f>SUM(H7:K7)</f>
        <v>18046</v>
      </c>
      <c r="H7" s="22" t="n">
        <f>H8+H13</f>
        <v>3456</v>
      </c>
      <c r="I7" s="22" t="n">
        <f>I8+I13</f>
        <v>6987</v>
      </c>
      <c r="J7" s="22" t="n">
        <f>J8+J13</f>
        <v>4544</v>
      </c>
      <c r="K7" s="22" t="n">
        <f>K8+K13</f>
        <v>3059</v>
      </c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7.25" customHeight="true">
      <c r="A8" s="6" t="s">
        <v>6</v>
      </c>
      <c r="B8" s="18" t="n">
        <f>SUM(C8:F8)</f>
        <v>648</v>
      </c>
      <c r="C8" s="23" t="n">
        <f>SUM(C9:C12)</f>
        <v>87</v>
      </c>
      <c r="D8" s="23" t="n">
        <f>SUM(D9:D12)</f>
        <v>371</v>
      </c>
      <c r="E8" s="23" t="n">
        <f>SUM(E9:E12)</f>
        <v>141</v>
      </c>
      <c r="F8" s="23" t="n">
        <f>SUM(F9:F12)</f>
        <v>49</v>
      </c>
      <c r="G8" s="23" t="n">
        <f>SUM(H8:K8)</f>
        <v>15536</v>
      </c>
      <c r="H8" s="23" t="n">
        <f>SUM(H9:H12)</f>
        <v>3456</v>
      </c>
      <c r="I8" s="23" t="n">
        <f>SUM(I9:I12)</f>
        <v>6535</v>
      </c>
      <c r="J8" s="23" t="n">
        <f>SUM(J9:J12)</f>
        <v>3456</v>
      </c>
      <c r="K8" s="23" t="n">
        <f>SUM(K9:K12)</f>
        <v>2089</v>
      </c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7.25" customHeight="true">
      <c r="A9" s="6" t="s">
        <v>7</v>
      </c>
      <c r="B9" s="18" t="n">
        <f>SUM(C9:F9)</f>
        <v>153</v>
      </c>
      <c r="C9" s="23" t="n">
        <v>18</v>
      </c>
      <c r="D9" s="23" t="n">
        <v>66</v>
      </c>
      <c r="E9" s="23" t="n">
        <v>36</v>
      </c>
      <c r="F9" s="23" t="n">
        <v>33</v>
      </c>
      <c r="G9" s="23" t="n">
        <f>SUM(H9:K9)</f>
        <v>1451</v>
      </c>
      <c r="H9" s="23" t="n">
        <v>121</v>
      </c>
      <c r="I9" s="23" t="n">
        <v>614</v>
      </c>
      <c r="J9" s="23" t="n">
        <v>346</v>
      </c>
      <c r="K9" s="23" t="n">
        <v>370</v>
      </c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7.25" customHeight="true">
      <c r="A10" s="6" t="s">
        <v>8</v>
      </c>
      <c r="B10" s="18" t="n">
        <f>SUM(C10:F10)</f>
        <v>292</v>
      </c>
      <c r="C10" s="23" t="n">
        <v>0</v>
      </c>
      <c r="D10" s="23" t="n">
        <v>203</v>
      </c>
      <c r="E10" s="23" t="n">
        <v>76</v>
      </c>
      <c r="F10" s="23" t="n">
        <v>13</v>
      </c>
      <c r="G10" s="23" t="n">
        <f>SUM(H10:K10)</f>
        <v>8379</v>
      </c>
      <c r="H10" s="23" t="n">
        <v>0</v>
      </c>
      <c r="I10" s="23" t="n">
        <v>4998</v>
      </c>
      <c r="J10" s="23" t="n">
        <v>2698</v>
      </c>
      <c r="K10" s="23" t="n">
        <v>683</v>
      </c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7.25" customHeight="true">
      <c r="A11" s="6" t="s">
        <v>9</v>
      </c>
      <c r="B11" s="18" t="n">
        <f>SUM(C11:F11)</f>
        <v>203</v>
      </c>
      <c r="C11" s="23" t="n">
        <v>69</v>
      </c>
      <c r="D11" s="23" t="n">
        <v>102</v>
      </c>
      <c r="E11" s="23" t="n">
        <v>29</v>
      </c>
      <c r="F11" s="23" t="n">
        <v>3</v>
      </c>
      <c r="G11" s="23" t="n">
        <f>SUM(H11:K11)</f>
        <v>4327</v>
      </c>
      <c r="H11" s="23" t="n">
        <v>3269</v>
      </c>
      <c r="I11" s="23" t="n">
        <v>744</v>
      </c>
      <c r="J11" s="23" t="n">
        <v>194</v>
      </c>
      <c r="K11" s="23" t="n">
        <v>120</v>
      </c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7.25" customHeight="true">
      <c r="A12" s="6" t="s">
        <v>10</v>
      </c>
      <c r="B12" s="18" t="n">
        <f>SUM(C12:F12)</f>
        <v>0</v>
      </c>
      <c r="C12" s="23" t="n">
        <v>0</v>
      </c>
      <c r="D12" s="23" t="n">
        <v>0</v>
      </c>
      <c r="E12" s="23" t="n">
        <v>0</v>
      </c>
      <c r="F12" s="23" t="n">
        <v>0</v>
      </c>
      <c r="G12" s="23" t="n">
        <f>SUM(H12:K12)</f>
        <v>1379</v>
      </c>
      <c r="H12" s="23" t="n">
        <v>66</v>
      </c>
      <c r="I12" s="23" t="n">
        <v>179</v>
      </c>
      <c r="J12" s="23" t="n">
        <v>218</v>
      </c>
      <c r="K12" s="23" t="n">
        <v>916</v>
      </c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7.25" customHeight="true">
      <c r="A13" s="6" t="s">
        <v>11</v>
      </c>
      <c r="B13" s="18" t="n">
        <f>SUM(C13:F13)</f>
        <v>98</v>
      </c>
      <c r="C13" s="23" t="n">
        <f>C14+C21+C26+C27</f>
        <v>0</v>
      </c>
      <c r="D13" s="23" t="n">
        <f>D14+D21+D26+D27</f>
        <v>18</v>
      </c>
      <c r="E13" s="23" t="n">
        <f>E14+E21+E26+E27</f>
        <v>35</v>
      </c>
      <c r="F13" s="23" t="n">
        <f>F14+F21+F26+F27</f>
        <v>45</v>
      </c>
      <c r="G13" s="23" t="n">
        <f>SUM(H13:K13)</f>
        <v>2510</v>
      </c>
      <c r="H13" s="23" t="n">
        <f>H14+H21+H26+H27</f>
        <v>0</v>
      </c>
      <c r="I13" s="23" t="n">
        <f>I14+I21+I26+I27</f>
        <v>452</v>
      </c>
      <c r="J13" s="23" t="n">
        <f>J14+J21+J26+J27</f>
        <v>1088</v>
      </c>
      <c r="K13" s="23" t="n">
        <f>K14+K21+K26+K27</f>
        <v>970</v>
      </c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7.25" customHeight="true">
      <c r="A14" s="6" t="s">
        <v>12</v>
      </c>
      <c r="B14" s="18" t="n">
        <f>SUM(C14:F14)</f>
        <v>45</v>
      </c>
      <c r="C14" s="23" t="n">
        <f>SUM(C15:C17)</f>
        <v>0</v>
      </c>
      <c r="D14" s="23" t="n">
        <v>0</v>
      </c>
      <c r="E14" s="23" t="n">
        <f>SUM(E15:E17)</f>
        <v>0</v>
      </c>
      <c r="F14" s="23" t="n">
        <f>SUM(F15:F17)</f>
        <v>45</v>
      </c>
      <c r="G14" s="23" t="n">
        <f>SUM(H14:K14)</f>
        <v>970</v>
      </c>
      <c r="H14" s="23" t="n">
        <f>SUM(H15:H17)</f>
        <v>0</v>
      </c>
      <c r="I14" s="23" t="n">
        <f>SUM(I15:I17)</f>
        <v>0</v>
      </c>
      <c r="J14" s="23" t="n">
        <f>SUM(J15:J17)</f>
        <v>0</v>
      </c>
      <c r="K14" s="23" t="n">
        <f>SUM(K15:K17)</f>
        <v>970</v>
      </c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7.25" customHeight="true">
      <c r="A15" s="6" t="s">
        <v>13</v>
      </c>
      <c r="B15" s="18" t="n">
        <f>SUM(C15:F15)</f>
        <v>0</v>
      </c>
      <c r="C15" s="23" t="n">
        <v>0</v>
      </c>
      <c r="D15" s="23" t="n">
        <v>0</v>
      </c>
      <c r="E15" s="23" t="n">
        <v>0</v>
      </c>
      <c r="F15" s="23" t="n">
        <v>0</v>
      </c>
      <c r="G15" s="23" t="n">
        <f>SUM(H15:K15)</f>
        <v>0</v>
      </c>
      <c r="H15" s="23" t="n">
        <v>0</v>
      </c>
      <c r="I15" s="23" t="n">
        <v>0</v>
      </c>
      <c r="J15" s="23" t="n">
        <v>0</v>
      </c>
      <c r="K15" s="23" t="n">
        <v>0</v>
      </c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7.25" customHeight="true">
      <c r="A16" s="6" t="s">
        <v>14</v>
      </c>
      <c r="B16" s="18" t="n">
        <f>SUM(C16:F16)</f>
        <v>24</v>
      </c>
      <c r="C16" s="23" t="n">
        <v>0</v>
      </c>
      <c r="D16" s="23" t="n">
        <v>0</v>
      </c>
      <c r="E16" s="23" t="n">
        <v>0</v>
      </c>
      <c r="F16" s="23" t="n">
        <v>24</v>
      </c>
      <c r="G16" s="23" t="n">
        <f>SUM(H16:K16)</f>
        <v>593</v>
      </c>
      <c r="H16" s="23" t="n">
        <v>0</v>
      </c>
      <c r="I16" s="23" t="n">
        <v>0</v>
      </c>
      <c r="J16" s="23" t="n">
        <v>0</v>
      </c>
      <c r="K16" s="23" t="n">
        <v>593</v>
      </c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7.25" customHeight="true">
      <c r="A17" s="6" t="s">
        <v>15</v>
      </c>
      <c r="B17" s="18" t="n">
        <f>SUM(C17:F17)</f>
        <v>21</v>
      </c>
      <c r="C17" s="23" t="n">
        <f>SUM(C18:C20)</f>
        <v>0</v>
      </c>
      <c r="D17" s="23" t="n">
        <v>0</v>
      </c>
      <c r="E17" s="23" t="n">
        <f>SUM(E18:E20)</f>
        <v>0</v>
      </c>
      <c r="F17" s="23" t="n">
        <f>SUM(F18:F20)</f>
        <v>21</v>
      </c>
      <c r="G17" s="23" t="n">
        <f>SUM(H17:K17)</f>
        <v>377</v>
      </c>
      <c r="H17" s="23" t="n">
        <f>SUM(H18:H20)</f>
        <v>0</v>
      </c>
      <c r="I17" s="23" t="n">
        <f>SUM(I18:I20)</f>
        <v>0</v>
      </c>
      <c r="J17" s="23" t="n">
        <f>SUM(J18:J20)</f>
        <v>0</v>
      </c>
      <c r="K17" s="23" t="n">
        <f>SUM(K18:K20)</f>
        <v>377</v>
      </c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7.25" customHeight="true">
      <c r="A18" s="7" t="s">
        <v>16</v>
      </c>
      <c r="B18" s="18" t="n">
        <f>SUM(C18:F18)</f>
        <v>9</v>
      </c>
      <c r="C18" s="23" t="n">
        <v>0</v>
      </c>
      <c r="D18" s="23" t="n">
        <v>0</v>
      </c>
      <c r="E18" s="23" t="n">
        <v>0</v>
      </c>
      <c r="F18" s="23" t="n">
        <v>9</v>
      </c>
      <c r="G18" s="23" t="n">
        <f>SUM(H18:K18)</f>
        <v>186</v>
      </c>
      <c r="H18" s="23" t="n">
        <v>0</v>
      </c>
      <c r="I18" s="23" t="n">
        <v>0</v>
      </c>
      <c r="J18" s="23" t="n">
        <v>0</v>
      </c>
      <c r="K18" s="23" t="n">
        <v>186</v>
      </c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7.25" customHeight="true">
      <c r="A19" s="6" t="s">
        <v>17</v>
      </c>
      <c r="B19" s="18" t="n">
        <f>SUM(C19:F19)</f>
        <v>9</v>
      </c>
      <c r="C19" s="23" t="n">
        <v>0</v>
      </c>
      <c r="D19" s="23" t="n">
        <v>0</v>
      </c>
      <c r="E19" s="23" t="n">
        <v>0</v>
      </c>
      <c r="F19" s="23" t="n">
        <v>9</v>
      </c>
      <c r="G19" s="23" t="n">
        <f>SUM(H19:K19)</f>
        <v>140</v>
      </c>
      <c r="H19" s="23" t="n">
        <v>0</v>
      </c>
      <c r="I19" s="23" t="n">
        <v>0</v>
      </c>
      <c r="J19" s="23" t="n">
        <v>0</v>
      </c>
      <c r="K19" s="23" t="n">
        <v>140</v>
      </c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7.25" customHeight="true">
      <c r="A20" s="6" t="s">
        <v>18</v>
      </c>
      <c r="B20" s="18" t="n">
        <f>SUM(C20:F20)</f>
        <v>3</v>
      </c>
      <c r="C20" s="23" t="n">
        <v>0</v>
      </c>
      <c r="D20" s="23" t="n">
        <v>0</v>
      </c>
      <c r="E20" s="23" t="n">
        <v>0</v>
      </c>
      <c r="F20" s="23" t="n">
        <v>3</v>
      </c>
      <c r="G20" s="23" t="n">
        <f>SUM(H20:K20)</f>
        <v>51</v>
      </c>
      <c r="H20" s="23" t="n">
        <v>0</v>
      </c>
      <c r="I20" s="23" t="n">
        <v>0</v>
      </c>
      <c r="J20" s="23" t="n">
        <v>0</v>
      </c>
      <c r="K20" s="23" t="n">
        <v>51</v>
      </c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7.25" customHeight="true">
      <c r="A21" s="6" t="s">
        <v>19</v>
      </c>
      <c r="B21" s="18" t="n">
        <f>SUM(C21:F21)</f>
        <v>53</v>
      </c>
      <c r="C21" s="23" t="n">
        <f>SUM(C22:C25)</f>
        <v>0</v>
      </c>
      <c r="D21" s="23" t="n">
        <f>SUM(D22:D25)</f>
        <v>18</v>
      </c>
      <c r="E21" s="23" t="n">
        <f>SUM(E22:E25)</f>
        <v>35</v>
      </c>
      <c r="F21" s="23" t="n">
        <f>SUM(F22:F25)</f>
        <v>0</v>
      </c>
      <c r="G21" s="23" t="n">
        <f>SUM(H21:K21)</f>
        <v>820</v>
      </c>
      <c r="H21" s="23" t="n">
        <f>SUM(H22:H25)</f>
        <v>0</v>
      </c>
      <c r="I21" s="23" t="n">
        <f>SUM(I22:I25)</f>
        <v>258</v>
      </c>
      <c r="J21" s="23" t="n">
        <f>SUM(J22:J25)</f>
        <v>562</v>
      </c>
      <c r="K21" s="23" t="n">
        <f>SUM(K22:K25)</f>
        <v>0</v>
      </c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7.25" customHeight="true">
      <c r="A22" s="6" t="s">
        <v>20</v>
      </c>
      <c r="B22" s="18" t="n">
        <f>SUM(C22:F22)</f>
        <v>20</v>
      </c>
      <c r="C22" s="23" t="n">
        <v>0</v>
      </c>
      <c r="D22" s="23" t="n">
        <v>18</v>
      </c>
      <c r="E22" s="23" t="n">
        <v>2</v>
      </c>
      <c r="F22" s="23" t="n">
        <v>0</v>
      </c>
      <c r="G22" s="23" t="n">
        <f>SUM(H22:K22)</f>
        <v>287</v>
      </c>
      <c r="H22" s="23" t="n">
        <v>0</v>
      </c>
      <c r="I22" s="23" t="n">
        <v>258</v>
      </c>
      <c r="J22" s="23" t="n">
        <v>29</v>
      </c>
      <c r="K22" s="23" t="n">
        <v>0</v>
      </c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7.25" customHeight="true">
      <c r="A23" s="6" t="s">
        <v>21</v>
      </c>
      <c r="B23" s="18" t="n">
        <f>SUM(C23:F23)</f>
        <v>0</v>
      </c>
      <c r="C23" s="23" t="n">
        <v>0</v>
      </c>
      <c r="D23" s="23" t="n">
        <v>0</v>
      </c>
      <c r="E23" s="23" t="n">
        <v>0</v>
      </c>
      <c r="F23" s="23" t="n">
        <v>0</v>
      </c>
      <c r="G23" s="23" t="n">
        <f>SUM(H23:K23)</f>
        <v>0</v>
      </c>
      <c r="H23" s="23" t="n">
        <v>0</v>
      </c>
      <c r="I23" s="23" t="n">
        <v>0</v>
      </c>
      <c r="J23" s="23" t="n">
        <v>0</v>
      </c>
      <c r="K23" s="23" t="n">
        <v>0</v>
      </c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7.25" customHeight="true">
      <c r="A24" s="6" t="s">
        <v>22</v>
      </c>
      <c r="B24" s="18" t="n">
        <f>SUM(C24:F24)</f>
        <v>0</v>
      </c>
      <c r="C24" s="23" t="n">
        <v>0</v>
      </c>
      <c r="D24" s="23" t="n">
        <v>0</v>
      </c>
      <c r="E24" s="23" t="n">
        <v>0</v>
      </c>
      <c r="F24" s="23" t="n">
        <v>0</v>
      </c>
      <c r="G24" s="23" t="n">
        <f>SUM(H24:K24)</f>
        <v>0</v>
      </c>
      <c r="H24" s="23" t="n">
        <v>0</v>
      </c>
      <c r="I24" s="23" t="n">
        <v>0</v>
      </c>
      <c r="J24" s="23" t="n">
        <v>0</v>
      </c>
      <c r="K24" s="23" t="n">
        <v>0</v>
      </c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7.25" customHeight="true">
      <c r="A25" s="7" t="s">
        <v>23</v>
      </c>
      <c r="B25" s="18" t="n">
        <f>SUM(C25:F25)</f>
        <v>33</v>
      </c>
      <c r="C25" s="23" t="n">
        <v>0</v>
      </c>
      <c r="D25" s="23" t="n">
        <v>0</v>
      </c>
      <c r="E25" s="23" t="n">
        <v>33</v>
      </c>
      <c r="F25" s="23" t="n">
        <v>0</v>
      </c>
      <c r="G25" s="23" t="n">
        <f>SUM(H25:K25)</f>
        <v>533</v>
      </c>
      <c r="H25" s="23" t="n">
        <v>0</v>
      </c>
      <c r="I25" s="23" t="n">
        <v>0</v>
      </c>
      <c r="J25" s="23" t="n">
        <v>533</v>
      </c>
      <c r="K25" s="23" t="n">
        <v>0</v>
      </c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7.25" customHeight="true">
      <c r="A26" s="7" t="s">
        <v>24</v>
      </c>
      <c r="B26" s="18" t="n">
        <f>SUM(C26:F26)</f>
        <v>0</v>
      </c>
      <c r="C26" s="23" t="n">
        <v>0</v>
      </c>
      <c r="D26" s="23" t="n">
        <v>0</v>
      </c>
      <c r="E26" s="23" t="n">
        <v>0</v>
      </c>
      <c r="F26" s="23" t="n">
        <v>0</v>
      </c>
      <c r="G26" s="23" t="n">
        <f>SUM(H26:K26)</f>
        <v>0</v>
      </c>
      <c r="H26" s="23" t="n">
        <v>0</v>
      </c>
      <c r="I26" s="23" t="n">
        <v>0</v>
      </c>
      <c r="J26" s="23" t="n">
        <v>0</v>
      </c>
      <c r="K26" s="23" t="n">
        <v>0</v>
      </c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7.25" customHeight="true">
      <c r="A27" s="8" t="s">
        <v>25</v>
      </c>
      <c r="B27" s="19" t="n">
        <f>SUM(C27:F27)</f>
        <v>0</v>
      </c>
      <c r="C27" s="24" t="n">
        <v>0</v>
      </c>
      <c r="D27" s="24" t="n">
        <v>0</v>
      </c>
      <c r="E27" s="24" t="n">
        <v>0</v>
      </c>
      <c r="F27" s="24" t="n">
        <v>0</v>
      </c>
      <c r="G27" s="24" t="n">
        <f>SUM(H27:K27)</f>
        <v>720</v>
      </c>
      <c r="H27" s="24" t="n">
        <v>0</v>
      </c>
      <c r="I27" s="24" t="n">
        <v>194</v>
      </c>
      <c r="J27" s="24" t="n">
        <v>526</v>
      </c>
      <c r="K27" s="24" t="n">
        <v>0</v>
      </c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3.9" customHeight="true">
      <c r="A28" s="9" t="s">
        <v>26</v>
      </c>
      <c r="B28" s="20" t="s">
        <v>32</v>
      </c>
      <c r="C28" s="25"/>
      <c r="D28" s="9"/>
      <c r="E28" s="9" t="s">
        <v>37</v>
      </c>
      <c r="F28" s="9"/>
      <c r="G28" s="29"/>
      <c r="H28" s="29" t="s">
        <v>41</v>
      </c>
      <c r="I28" s="33"/>
      <c r="J28" s="25"/>
      <c r="K28" s="29" t="s">
        <v>47</v>
      </c>
      <c r="L28" s="10"/>
      <c r="M28" s="10"/>
      <c r="N28" s="13"/>
      <c r="O28" s="13"/>
      <c r="P28" s="13"/>
      <c r="Q28" s="10"/>
      <c r="R28" s="10"/>
      <c r="S28" s="10"/>
      <c r="T28" s="10"/>
      <c r="U28" s="10"/>
      <c r="V28" s="10"/>
      <c r="W28" s="10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3.9" customHeight="true">
      <c r="A29" s="10"/>
      <c r="B29" s="12"/>
      <c r="C29" s="10"/>
      <c r="D29" s="12"/>
      <c r="E29" s="12" t="s">
        <v>38</v>
      </c>
      <c r="F29" s="12"/>
      <c r="G29" s="10"/>
      <c r="H29" s="13"/>
      <c r="I29" s="10"/>
      <c r="J29" s="13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3.9" customHeight="true">
      <c r="A30" s="10"/>
      <c r="B30" s="12"/>
      <c r="C30" s="10"/>
      <c r="D30" s="12"/>
      <c r="E30" s="12"/>
      <c r="F30" s="12"/>
      <c r="G30" s="10"/>
      <c r="H30" s="13"/>
      <c r="I30" s="10"/>
      <c r="J30" s="13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3.9" customHeight="true">
      <c r="A31" s="11"/>
      <c r="B31" s="12"/>
      <c r="C31" s="23"/>
      <c r="D31" s="23"/>
      <c r="E31" s="23"/>
      <c r="F31" s="23"/>
      <c r="G31" s="23"/>
      <c r="H31" s="23"/>
      <c r="I31" s="23"/>
      <c r="J31" s="23"/>
      <c r="K31" s="2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3.9" customHeight="true">
      <c r="A32" s="12" t="s">
        <v>27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3.9" customHeight="true">
      <c r="A33" s="12" t="s">
        <v>28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5:A6"/>
    <mergeCell ref="B5:F5"/>
    <mergeCell ref="G5:K5"/>
    <mergeCell ref="G1:H2"/>
    <mergeCell ref="J1:K1"/>
    <mergeCell ref="J2:K2"/>
    <mergeCell ref="A3:K3"/>
    <mergeCell ref="C4:H4"/>
    <mergeCell ref="J4:K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