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83" state="visible" r:id="rId1"/>
  </sheets>
</workbook>
</file>

<file path=xl/sharedStrings.xml><?xml version="1.0" encoding="utf-8"?>
<sst xmlns="http://schemas.openxmlformats.org/spreadsheetml/2006/main" count="39">
  <si>
    <t>公開類</t>
  </si>
  <si>
    <t>年報</t>
  </si>
  <si>
    <t>臺中市立各級學校教職員人數按教育程度分</t>
  </si>
  <si>
    <t>項　目　別</t>
  </si>
  <si>
    <t>總計</t>
  </si>
  <si>
    <t xml:space="preserve">　　　男</t>
  </si>
  <si>
    <t xml:space="preserve">　　　女</t>
  </si>
  <si>
    <t xml:space="preserve">　  民選首長</t>
  </si>
  <si>
    <t xml:space="preserve">　  政務人員</t>
  </si>
  <si>
    <t xml:space="preserve">　　簡任(派)</t>
  </si>
  <si>
    <t xml:space="preserve">　　薦任(派)</t>
  </si>
  <si>
    <t xml:space="preserve">　　委任(派)</t>
  </si>
  <si>
    <t xml:space="preserve">　　雇員</t>
  </si>
  <si>
    <t xml:space="preserve">　　醫事人員</t>
  </si>
  <si>
    <t xml:space="preserve">　　    教師(含校長)</t>
  </si>
  <si>
    <t xml:space="preserve">　　警　　監</t>
  </si>
  <si>
    <t xml:space="preserve">　　警　　正</t>
  </si>
  <si>
    <t xml:space="preserve">　　警　　佐</t>
  </si>
  <si>
    <t>填表                    　　審核　               　　　　業務主管人員         　               　　　機關首長</t>
  </si>
  <si>
    <t xml:space="preserve">　　　　　　　　　   　　                                主辦統計人員</t>
  </si>
  <si>
    <t>資料來源：由本局人事室依據「臺中市政府人事處人事服務網-人事機構服務平台」資料彙編。</t>
  </si>
  <si>
    <t>填表說明：本表編製1份，並依統計法規定永久保存，資料透過網際網路上傳至「臺中市公務統計行政管理系統」。</t>
  </si>
  <si>
    <t>次年2月底前填報</t>
  </si>
  <si>
    <t>大專以上</t>
  </si>
  <si>
    <t>合計</t>
  </si>
  <si>
    <t>中華民國114年底</t>
  </si>
  <si>
    <t>博士</t>
  </si>
  <si>
    <t>碩士</t>
  </si>
  <si>
    <t>大學</t>
  </si>
  <si>
    <t>專　科</t>
  </si>
  <si>
    <t>編製機關</t>
  </si>
  <si>
    <t>表    號</t>
  </si>
  <si>
    <t>高中（職）</t>
  </si>
  <si>
    <t>臺中市政府教育局</t>
  </si>
  <si>
    <t>10420-01-16-2</t>
  </si>
  <si>
    <t>單位：人</t>
  </si>
  <si>
    <t>國（初）中
以下及其他</t>
  </si>
  <si>
    <t>備　註</t>
  </si>
  <si>
    <t>中華民國115年2月9日編製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</si>
</sst>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mm-dd-yy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wrapText="true"/>
    </xf>
    <xf numFmtId="0" fontId="2" borderId="2" xfId="0" applyFont="true" applyBorder="true">
      <alignment horizontal="center" vertical="center"/>
    </xf>
    <xf numFmtId="0" fontId="3" borderId="0" xfId="0" applyFont="true">
      <alignment horizont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 vertical="center"/>
    </xf>
    <xf numFmtId="49" fontId="1" borderId="2" xfId="0" applyNumberFormat="true" applyFont="true" applyBorder="true">
      <alignment vertical="center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0" fontId="2" borderId="2" xfId="0" applyFont="true" applyBorder="true">
      <alignment horizontal="center" vertical="center" wrapText="true"/>
    </xf>
    <xf numFmtId="0" fontId="3" borderId="0" xfId="0" applyFont="true">
      <alignment horizontal="center" wrapText="true"/>
    </xf>
    <xf numFmtId="0" fontId="1" borderId="3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0" fontId="1" borderId="8" xfId="0" applyFont="true" applyBorder="true">
      <alignment horizontal="center" wrapText="true"/>
    </xf>
    <xf numFmtId="0" fontId="1" borderId="9" xfId="0" applyFont="true" applyBorder="true">
      <alignment horizontal="center" wrapText="true"/>
    </xf>
    <xf numFmtId="0" fontId="1" borderId="10" xfId="0" applyFont="true" applyBorder="true">
      <alignment horizontal="center" vertical="center" wrapText="true"/>
    </xf>
    <xf numFmtId="49" fontId="1" borderId="2" xfId="0" applyNumberFormat="true" applyFont="true" applyBorder="true">
      <alignment vertical="center" wrapText="true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3" borderId="0" xfId="0" applyFont="true">
      <alignment wrapText="true"/>
    </xf>
    <xf numFmtId="0" fontId="1" borderId="11" xfId="0" applyFont="true" applyBorder="true"/>
    <xf numFmtId="0" fontId="1" borderId="12" xfId="0" applyFont="true" applyBorder="true"/>
    <xf numFmtId="0" fontId="1" borderId="3" xfId="0" applyFont="true" applyBorder="true">
      <alignment horizontal="center"/>
    </xf>
    <xf numFmtId="197" fontId="1" borderId="1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11" xfId="0" applyNumberFormat="true" applyFont="true" applyBorder="true"/>
    <xf numFmtId="197" fontId="1" borderId="12" xfId="0" applyNumberFormat="true" applyFont="true" applyBorder="true">
      <alignment horizontal="right" vertical="center"/>
    </xf>
    <xf numFmtId="0" fontId="1" borderId="2" xfId="0" applyFont="true" applyBorder="true"/>
    <xf numFmtId="0" fontId="4" borderId="0" xfId="0" applyFont="true"/>
    <xf numFmtId="0" fontId="5" borderId="3" xfId="0" applyFont="true" applyBorder="true"/>
    <xf numFmtId="0" fontId="1" borderId="1" xfId="0" applyFont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0" xfId="0" applyNumberFormat="true" applyFont="true"/>
    <xf numFmtId="197" fontId="1" borderId="3" xfId="0" applyNumberFormat="true" applyFont="true" applyBorder="true">
      <alignment horizontal="right" vertical="center"/>
    </xf>
    <xf numFmtId="0" fontId="1" borderId="0" xfId="0" applyFont="true">
      <alignment horizontal="right" vertical="center"/>
    </xf>
    <xf numFmtId="197" fontId="1" fillId="2" borderId="0" xfId="0" applyNumberFormat="true" applyFont="true" applyFill="true">
      <alignment horizontal="right" vertical="center"/>
    </xf>
    <xf numFmtId="197" fontId="1" fillId="2" borderId="3" xfId="0" applyNumberFormat="true" applyFont="true" applyFill="true" applyBorder="true">
      <alignment horizontal="right" vertical="center"/>
    </xf>
    <xf numFmtId="198" fontId="1" borderId="3" xfId="0" applyNumberFormat="true" applyFont="true" applyBorder="true">
      <alignment horizontal="left"/>
    </xf>
    <xf numFmtId="0" fontId="1" borderId="6" xfId="0" applyFont="true" applyBorder="true"/>
    <xf numFmtId="0" fontId="5" borderId="7" xfId="0" applyFont="true" applyBorder="true"/>
    <xf numFmtId="0" fontId="1" borderId="1" xfId="0" applyFont="true" applyBorder="true">
      <alignment horizontal="center"/>
    </xf>
    <xf numFmtId="198" fontId="1" borderId="1" xfId="0" applyNumberFormat="true" applyFont="true" applyBorder="true">
      <alignment horizontal="center"/>
    </xf>
    <xf numFmtId="0" fontId="1" borderId="3" xfId="0" applyFont="true" applyBorder="true">
      <alignment horizontal="right" vertical="center"/>
    </xf>
    <xf numFmtId="0" fontId="1" borderId="14" xfId="0" applyFont="true" applyBorder="true">
      <alignment horizontal="center" vertical="center" wrapText="true"/>
    </xf>
    <xf numFmtId="199" fontId="1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/>
    </xf>
    <xf numFmtId="0" fontId="3" borderId="11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7" sqref="A47:A47"/>
    </sheetView>
  </sheetViews>
  <sheetFormatPr customHeight="false" defaultColWidth="9.28125" defaultRowHeight="15"/>
  <cols>
    <col min="1" max="1" bestFit="false" customWidth="true" width="6.78125" hidden="false" outlineLevel="0"/>
    <col min="2" max="2" bestFit="false" customWidth="true" width="24.2109375" hidden="false" outlineLevel="0"/>
    <col min="3" max="11" bestFit="false" customWidth="true" width="17.4921875" hidden="false" outlineLevel="0"/>
    <col min="12" max="50" bestFit="false" customWidth="true" width="9.2109375" hidden="false" outlineLevel="0"/>
  </cols>
  <sheetData>
    <row r="1" ht="15.9" customHeight="true">
      <c r="A1" s="1" t="s">
        <v>0</v>
      </c>
      <c r="B1" s="1"/>
      <c r="C1" s="24"/>
      <c r="D1" s="32"/>
      <c r="E1" s="10"/>
      <c r="F1" s="10"/>
      <c r="G1" s="10"/>
      <c r="H1" s="43"/>
      <c r="I1" s="45" t="s">
        <v>30</v>
      </c>
      <c r="J1" s="45" t="s">
        <v>33</v>
      </c>
      <c r="K1" s="45"/>
      <c r="L1" s="5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5.9" customHeight="true">
      <c r="A2" s="1" t="s">
        <v>1</v>
      </c>
      <c r="B2" s="1"/>
      <c r="C2" s="25" t="s">
        <v>22</v>
      </c>
      <c r="D2" s="33"/>
      <c r="E2" s="33"/>
      <c r="F2" s="42"/>
      <c r="G2" s="33"/>
      <c r="H2" s="44"/>
      <c r="I2" s="45" t="s">
        <v>31</v>
      </c>
      <c r="J2" s="46" t="s">
        <v>34</v>
      </c>
      <c r="K2" s="46"/>
      <c r="L2" s="5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5.6" customHeight="true">
      <c r="A3" s="2" t="s">
        <v>2</v>
      </c>
      <c r="B3" s="13"/>
      <c r="C3" s="2"/>
      <c r="D3" s="2"/>
      <c r="E3" s="2"/>
      <c r="F3" s="2"/>
      <c r="G3" s="2"/>
      <c r="H3" s="2"/>
      <c r="I3" s="2"/>
      <c r="J3" s="2"/>
      <c r="K3" s="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5.9" customHeight="true">
      <c r="A4" s="3"/>
      <c r="B4" s="14"/>
      <c r="C4" s="3"/>
      <c r="D4" s="3"/>
      <c r="E4" s="3"/>
      <c r="F4" s="3"/>
      <c r="G4" s="3"/>
      <c r="H4" s="3"/>
      <c r="I4" s="3"/>
      <c r="J4" s="3"/>
      <c r="K4" s="3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5.9" customHeight="true">
      <c r="A5" s="4"/>
      <c r="B5" s="15"/>
      <c r="C5" s="26"/>
      <c r="D5" s="26"/>
      <c r="E5" s="26" t="s">
        <v>25</v>
      </c>
      <c r="F5" s="26"/>
      <c r="G5" s="26"/>
      <c r="H5" s="26"/>
      <c r="I5" s="26"/>
      <c r="J5" s="47" t="s">
        <v>35</v>
      </c>
      <c r="K5" s="47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true">
      <c r="A6" s="5" t="s">
        <v>3</v>
      </c>
      <c r="B6" s="16"/>
      <c r="C6" s="16" t="s">
        <v>4</v>
      </c>
      <c r="D6" s="34" t="s">
        <v>23</v>
      </c>
      <c r="E6" s="34"/>
      <c r="F6" s="34"/>
      <c r="G6" s="34"/>
      <c r="H6" s="34"/>
      <c r="I6" s="16" t="s">
        <v>32</v>
      </c>
      <c r="J6" s="16" t="s">
        <v>36</v>
      </c>
      <c r="K6" s="48" t="s">
        <v>37</v>
      </c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" customHeight="true">
      <c r="A7" s="5"/>
      <c r="B7" s="16"/>
      <c r="C7" s="16"/>
      <c r="D7" s="34" t="s">
        <v>24</v>
      </c>
      <c r="E7" s="34" t="s">
        <v>26</v>
      </c>
      <c r="F7" s="16" t="s">
        <v>27</v>
      </c>
      <c r="G7" s="16" t="s">
        <v>28</v>
      </c>
      <c r="H7" s="34" t="s">
        <v>29</v>
      </c>
      <c r="I7" s="16"/>
      <c r="J7" s="16"/>
      <c r="K7" s="48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2" customHeight="true">
      <c r="A8" s="6" t="s">
        <v>4</v>
      </c>
      <c r="B8" s="17"/>
      <c r="C8" s="27" t="n">
        <f>SUM(C9:C10)</f>
        <v>21516</v>
      </c>
      <c r="D8" s="35" t="n">
        <f>SUM(D9:D10)</f>
        <v>21487</v>
      </c>
      <c r="E8" s="35" t="n">
        <f>SUM(E9:E10)</f>
        <v>357</v>
      </c>
      <c r="F8" s="35" t="n">
        <f>SUM(F9:F10)</f>
        <v>14619</v>
      </c>
      <c r="G8" s="35" t="n">
        <f>SUM(G9:G10)</f>
        <v>6230</v>
      </c>
      <c r="H8" s="35" t="n">
        <f>SUM(H9:H10)</f>
        <v>281</v>
      </c>
      <c r="I8" s="35" t="n">
        <f>SUM(I9:I10)</f>
        <v>29</v>
      </c>
      <c r="J8" s="35" t="n">
        <f>SUM(J9:J10)</f>
        <v>0</v>
      </c>
      <c r="K8" s="49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2" customHeight="true">
      <c r="A9" s="7" t="s">
        <v>5</v>
      </c>
      <c r="B9" s="18"/>
      <c r="C9" s="28" t="n">
        <f>SUM(C12, C15, C18, C21, C24, C27, C30, C33, C36, C39, C42)</f>
        <v>5992</v>
      </c>
      <c r="D9" s="36" t="n">
        <f>SUM(D12, D15, D18, D21, D24, D27, D30, D33, D36, D39, D42)</f>
        <v>5983</v>
      </c>
      <c r="E9" s="40" t="n">
        <f>SUM(E12, E15, E18, E21, E24, E27, E30, E33, E36, E39, E42)</f>
        <v>195</v>
      </c>
      <c r="F9" s="40" t="n">
        <f>SUM(F12, F15, F18, F21, F24, F27, F30, F33, F36, F39, F42)</f>
        <v>4237</v>
      </c>
      <c r="G9" s="40" t="n">
        <f>SUM(G12, G15, G18, G21, G24, G27, G30, G33, G36, G39, G42)</f>
        <v>1499</v>
      </c>
      <c r="H9" s="40" t="n">
        <f>SUM(H12, H15, H18, H21, H24, H27, H30, H33, H36, H39, H42)</f>
        <v>52</v>
      </c>
      <c r="I9" s="40" t="n">
        <f>SUM(I12, I15, I18, I21, I24, I27, I30, I33, I36, I39, I42)</f>
        <v>9</v>
      </c>
      <c r="J9" s="40" t="n">
        <f>SUM(J12, J15, J18, J21, J24, J27, J30, J33, J36, J39, J42)</f>
        <v>0</v>
      </c>
      <c r="K9" s="50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2" customHeight="true">
      <c r="A10" s="7" t="s">
        <v>6</v>
      </c>
      <c r="B10" s="18"/>
      <c r="C10" s="28" t="n">
        <f>SUM(C13, C16, C19, C22, C25, C28, C31, C34, C37, C40, C43)</f>
        <v>15524</v>
      </c>
      <c r="D10" s="36" t="n">
        <f>SUM(D13, D16, D19, D22, D25, D28, D31, D34, D37, D40, D43)</f>
        <v>15504</v>
      </c>
      <c r="E10" s="40" t="n">
        <f>SUM(E13, E16, E19, E22, E25, E28, E31, E34, E37, E40, E43)</f>
        <v>162</v>
      </c>
      <c r="F10" s="40" t="n">
        <f>SUM(F13, F16, F19, F22, F25, F28, F31, F34, F37, F40, F43)</f>
        <v>10382</v>
      </c>
      <c r="G10" s="40" t="n">
        <f>SUM(G13, G16, G19, G22, G25, G28, G31, G34, G37, G40, G43)</f>
        <v>4731</v>
      </c>
      <c r="H10" s="40" t="n">
        <f>SUM(H13, H16, H19, H22, H25, H28, H31, H34, H37, H40, H43)</f>
        <v>229</v>
      </c>
      <c r="I10" s="40" t="n">
        <f>SUM(I13, I16, I19, I22, I25, I28, I31, I34, I37, I40, I43)</f>
        <v>20</v>
      </c>
      <c r="J10" s="40" t="n">
        <f>SUM(J13, J16, J19, J22, J25, J28, J31, J34, J37, J40, J43)</f>
        <v>0</v>
      </c>
      <c r="K10" s="50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6.2" customHeight="true">
      <c r="A11" s="7" t="s">
        <v>7</v>
      </c>
      <c r="B11" s="18"/>
      <c r="C11" s="28" t="n">
        <f>SUM(C12:C13)</f>
        <v>0</v>
      </c>
      <c r="D11" s="36" t="n">
        <f>SUM(D12:D13)</f>
        <v>0</v>
      </c>
      <c r="E11" s="36" t="n">
        <f>SUM(E12:E13)</f>
        <v>0</v>
      </c>
      <c r="F11" s="36" t="n">
        <f>SUM(F12:F13)</f>
        <v>0</v>
      </c>
      <c r="G11" s="36" t="n">
        <f>SUM(G12:G13)</f>
        <v>0</v>
      </c>
      <c r="H11" s="36" t="n">
        <f>SUM(H12:H13)</f>
        <v>0</v>
      </c>
      <c r="I11" s="36" t="n">
        <f>SUM(I12:I13)</f>
        <v>0</v>
      </c>
      <c r="J11" s="36" t="n">
        <f>SUM(J12:J13)</f>
        <v>0</v>
      </c>
      <c r="K11" s="50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6.2" customHeight="true">
      <c r="A12" s="7" t="s">
        <v>5</v>
      </c>
      <c r="B12" s="18"/>
      <c r="C12" s="28" t="n">
        <f>SUM(D12, I12:J12)</f>
        <v>0</v>
      </c>
      <c r="D12" s="36" t="n">
        <f>SUM(E12:H12)</f>
        <v>0</v>
      </c>
      <c r="E12" s="40" t="n">
        <v>0</v>
      </c>
      <c r="F12" s="40" t="n">
        <v>0</v>
      </c>
      <c r="G12" s="40" t="n">
        <v>0</v>
      </c>
      <c r="H12" s="40" t="n">
        <v>0</v>
      </c>
      <c r="I12" s="40" t="n">
        <v>0</v>
      </c>
      <c r="J12" s="40" t="n">
        <v>0</v>
      </c>
      <c r="K12" s="50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6.2" customHeight="true">
      <c r="A13" s="7" t="s">
        <v>6</v>
      </c>
      <c r="B13" s="18"/>
      <c r="C13" s="28" t="n">
        <f>SUM(D13, I13:J13)</f>
        <v>0</v>
      </c>
      <c r="D13" s="36" t="n">
        <f>SUM(E13:H13)</f>
        <v>0</v>
      </c>
      <c r="E13" s="40" t="n">
        <v>0</v>
      </c>
      <c r="F13" s="40" t="n">
        <v>0</v>
      </c>
      <c r="G13" s="40" t="n">
        <v>0</v>
      </c>
      <c r="H13" s="40" t="n">
        <v>0</v>
      </c>
      <c r="I13" s="40" t="n">
        <v>0</v>
      </c>
      <c r="J13" s="40" t="n">
        <v>0</v>
      </c>
      <c r="K13" s="50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6.2" customHeight="true">
      <c r="A14" s="7" t="s">
        <v>8</v>
      </c>
      <c r="B14" s="18"/>
      <c r="C14" s="28" t="n">
        <f>SUM(C15:C16)</f>
        <v>0</v>
      </c>
      <c r="D14" s="36" t="n">
        <f>SUM(D15:D16)</f>
        <v>0</v>
      </c>
      <c r="E14" s="36" t="n">
        <f>SUM(E15:E16)</f>
        <v>0</v>
      </c>
      <c r="F14" s="36" t="n">
        <f>SUM(F15:F16)</f>
        <v>0</v>
      </c>
      <c r="G14" s="36" t="n">
        <f>SUM(G15:G16)</f>
        <v>0</v>
      </c>
      <c r="H14" s="36" t="n">
        <f>SUM(H15:H16)</f>
        <v>0</v>
      </c>
      <c r="I14" s="36" t="n">
        <f>SUM(I15:I16)</f>
        <v>0</v>
      </c>
      <c r="J14" s="36" t="n">
        <f>SUM(J15:J16)</f>
        <v>0</v>
      </c>
      <c r="K14" s="50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6.2" customHeight="true">
      <c r="A15" s="7" t="s">
        <v>5</v>
      </c>
      <c r="B15" s="18"/>
      <c r="C15" s="28" t="n">
        <f>SUM(D15, I15:J15)</f>
        <v>0</v>
      </c>
      <c r="D15" s="36" t="n">
        <f>SUM(E15:H15)</f>
        <v>0</v>
      </c>
      <c r="E15" s="40" t="n">
        <v>0</v>
      </c>
      <c r="F15" s="40" t="n">
        <v>0</v>
      </c>
      <c r="G15" s="40" t="n">
        <v>0</v>
      </c>
      <c r="H15" s="40" t="n">
        <v>0</v>
      </c>
      <c r="I15" s="40" t="n">
        <v>0</v>
      </c>
      <c r="J15" s="40" t="n">
        <v>0</v>
      </c>
      <c r="K15" s="50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6.2" customHeight="true">
      <c r="A16" s="7" t="s">
        <v>6</v>
      </c>
      <c r="B16" s="18"/>
      <c r="C16" s="28" t="n">
        <f>SUM(D16, I16:J16)</f>
        <v>0</v>
      </c>
      <c r="D16" s="36" t="n">
        <f>SUM(E16:H16)</f>
        <v>0</v>
      </c>
      <c r="E16" s="40" t="n">
        <v>0</v>
      </c>
      <c r="F16" s="40" t="n">
        <v>0</v>
      </c>
      <c r="G16" s="40" t="n">
        <v>0</v>
      </c>
      <c r="H16" s="40" t="n">
        <v>0</v>
      </c>
      <c r="I16" s="40" t="n">
        <v>0</v>
      </c>
      <c r="J16" s="40" t="n">
        <v>0</v>
      </c>
      <c r="K16" s="50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6.2" customHeight="true">
      <c r="A17" s="7" t="s">
        <v>9</v>
      </c>
      <c r="B17" s="18"/>
      <c r="C17" s="28" t="n">
        <f>SUM(C18:C19)</f>
        <v>0</v>
      </c>
      <c r="D17" s="36" t="n">
        <f>SUM(D18:D19)</f>
        <v>0</v>
      </c>
      <c r="E17" s="36" t="n">
        <f>SUM(E18:E19)</f>
        <v>0</v>
      </c>
      <c r="F17" s="36" t="n">
        <f>SUM(F18:F19)</f>
        <v>0</v>
      </c>
      <c r="G17" s="36" t="n">
        <f>SUM(G18:G19)</f>
        <v>0</v>
      </c>
      <c r="H17" s="36" t="n">
        <f>SUM(H18:H19)</f>
        <v>0</v>
      </c>
      <c r="I17" s="36" t="n">
        <f>SUM(I18:I19)</f>
        <v>0</v>
      </c>
      <c r="J17" s="36" t="n">
        <f>SUM(J18:J19)</f>
        <v>0</v>
      </c>
      <c r="K17" s="50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6.2" customHeight="true">
      <c r="A18" s="7" t="s">
        <v>5</v>
      </c>
      <c r="B18" s="18"/>
      <c r="C18" s="28" t="n">
        <f>SUM(D18, I18:J18)</f>
        <v>0</v>
      </c>
      <c r="D18" s="36" t="n">
        <f>SUM(E18:H18)</f>
        <v>0</v>
      </c>
      <c r="E18" s="40" t="n">
        <v>0</v>
      </c>
      <c r="F18" s="40" t="n">
        <v>0</v>
      </c>
      <c r="G18" s="40" t="n">
        <v>0</v>
      </c>
      <c r="H18" s="40" t="n">
        <v>0</v>
      </c>
      <c r="I18" s="40" t="n">
        <v>0</v>
      </c>
      <c r="J18" s="40" t="n">
        <v>0</v>
      </c>
      <c r="K18" s="50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6.2" customHeight="true">
      <c r="A19" s="7" t="s">
        <v>6</v>
      </c>
      <c r="B19" s="18"/>
      <c r="C19" s="28" t="n">
        <f>SUM(D19, I19:J19)</f>
        <v>0</v>
      </c>
      <c r="D19" s="36" t="n">
        <f>SUM(E19:H19)</f>
        <v>0</v>
      </c>
      <c r="E19" s="40" t="n">
        <v>0</v>
      </c>
      <c r="F19" s="40" t="n">
        <v>0</v>
      </c>
      <c r="G19" s="40" t="n">
        <v>0</v>
      </c>
      <c r="H19" s="40" t="n">
        <v>0</v>
      </c>
      <c r="I19" s="40" t="n">
        <v>0</v>
      </c>
      <c r="J19" s="40" t="n">
        <v>0</v>
      </c>
      <c r="K19" s="50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6.2" customHeight="true">
      <c r="A20" s="7" t="s">
        <v>10</v>
      </c>
      <c r="B20" s="18"/>
      <c r="C20" s="28" t="n">
        <f>SUM(C21:C22)</f>
        <v>1519</v>
      </c>
      <c r="D20" s="36" t="n">
        <f>SUM(D21:D22)</f>
        <v>1509</v>
      </c>
      <c r="E20" s="36" t="n">
        <f>SUM(E21:E22)</f>
        <v>6</v>
      </c>
      <c r="F20" s="36" t="n">
        <f>SUM(F21:F22)</f>
        <v>388</v>
      </c>
      <c r="G20" s="36" t="n">
        <f>SUM(G21:G22)</f>
        <v>953</v>
      </c>
      <c r="H20" s="36" t="n">
        <f>SUM(H21:H22)</f>
        <v>162</v>
      </c>
      <c r="I20" s="36" t="n">
        <f>SUM(I21:I22)</f>
        <v>10</v>
      </c>
      <c r="J20" s="36" t="n">
        <f>SUM(J21:J22)</f>
        <v>0</v>
      </c>
      <c r="K20" s="50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6.2" customHeight="true">
      <c r="A21" s="7" t="s">
        <v>5</v>
      </c>
      <c r="B21" s="18"/>
      <c r="C21" s="28" t="n">
        <f>SUM(D21, I21:J21)</f>
        <v>410</v>
      </c>
      <c r="D21" s="36" t="n">
        <f>SUM(E21:H21)</f>
        <v>406</v>
      </c>
      <c r="E21" s="40" t="n">
        <v>5</v>
      </c>
      <c r="F21" s="40" t="n">
        <v>152</v>
      </c>
      <c r="G21" s="40" t="n">
        <v>212</v>
      </c>
      <c r="H21" s="40" t="n">
        <v>37</v>
      </c>
      <c r="I21" s="40" t="n">
        <v>4</v>
      </c>
      <c r="J21" s="40" t="n">
        <v>0</v>
      </c>
      <c r="K21" s="50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6.2" customHeight="true">
      <c r="A22" s="7" t="s">
        <v>6</v>
      </c>
      <c r="B22" s="18"/>
      <c r="C22" s="28" t="n">
        <f>SUM(D22, I22:J22)</f>
        <v>1109</v>
      </c>
      <c r="D22" s="36" t="n">
        <f>SUM(E22:H22)</f>
        <v>1103</v>
      </c>
      <c r="E22" s="40" t="n">
        <v>1</v>
      </c>
      <c r="F22" s="40" t="n">
        <v>236</v>
      </c>
      <c r="G22" s="40" t="n">
        <v>741</v>
      </c>
      <c r="H22" s="40" t="n">
        <v>125</v>
      </c>
      <c r="I22" s="40" t="n">
        <v>6</v>
      </c>
      <c r="J22" s="40" t="n">
        <v>0</v>
      </c>
      <c r="K22" s="50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6.2" customHeight="true">
      <c r="A23" s="7" t="s">
        <v>11</v>
      </c>
      <c r="B23" s="18"/>
      <c r="C23" s="28" t="n">
        <f>SUM(C24:C25)</f>
        <v>295</v>
      </c>
      <c r="D23" s="36" t="n">
        <f>SUM(D24:D25)</f>
        <v>282</v>
      </c>
      <c r="E23" s="36" t="n">
        <f>SUM(E24:E25)</f>
        <v>0</v>
      </c>
      <c r="F23" s="36" t="n">
        <f>SUM(F24:F25)</f>
        <v>37</v>
      </c>
      <c r="G23" s="36" t="n">
        <f>SUM(G24:G25)</f>
        <v>206</v>
      </c>
      <c r="H23" s="36" t="n">
        <f>SUM(H24:H25)</f>
        <v>39</v>
      </c>
      <c r="I23" s="36" t="n">
        <f>SUM(I24:I25)</f>
        <v>13</v>
      </c>
      <c r="J23" s="36" t="n">
        <f>SUM(J24:J25)</f>
        <v>0</v>
      </c>
      <c r="K23" s="50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6.2" customHeight="true">
      <c r="A24" s="7" t="s">
        <v>5</v>
      </c>
      <c r="B24" s="18"/>
      <c r="C24" s="28" t="n">
        <f>SUM(D24, I24:J24)</f>
        <v>91</v>
      </c>
      <c r="D24" s="36" t="n">
        <f>SUM(E24:H24)</f>
        <v>86</v>
      </c>
      <c r="E24" s="40" t="n">
        <v>0</v>
      </c>
      <c r="F24" s="40" t="n">
        <v>13</v>
      </c>
      <c r="G24" s="40" t="n">
        <v>61</v>
      </c>
      <c r="H24" s="40" t="n">
        <v>12</v>
      </c>
      <c r="I24" s="40" t="n">
        <v>5</v>
      </c>
      <c r="J24" s="40" t="n">
        <v>0</v>
      </c>
      <c r="K24" s="50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6.2" customHeight="true">
      <c r="A25" s="7" t="s">
        <v>6</v>
      </c>
      <c r="B25" s="18"/>
      <c r="C25" s="28" t="n">
        <f>SUM(D25, I25:J25)</f>
        <v>204</v>
      </c>
      <c r="D25" s="36" t="n">
        <f>SUM(E25:H25)</f>
        <v>196</v>
      </c>
      <c r="E25" s="40" t="n">
        <v>0</v>
      </c>
      <c r="F25" s="40" t="n">
        <v>24</v>
      </c>
      <c r="G25" s="40" t="n">
        <v>145</v>
      </c>
      <c r="H25" s="40" t="n">
        <v>27</v>
      </c>
      <c r="I25" s="40" t="n">
        <v>8</v>
      </c>
      <c r="J25" s="40" t="n">
        <v>0</v>
      </c>
      <c r="K25" s="50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6.2" customHeight="true">
      <c r="A26" s="7" t="s">
        <v>12</v>
      </c>
      <c r="B26" s="18"/>
      <c r="C26" s="28" t="n">
        <f>SUM(C27:C28)</f>
        <v>10</v>
      </c>
      <c r="D26" s="36" t="n">
        <f>SUM(D27:D28)</f>
        <v>7</v>
      </c>
      <c r="E26" s="36" t="n">
        <f>SUM(E27:E28)</f>
        <v>0</v>
      </c>
      <c r="F26" s="36" t="n">
        <f>SUM(F27:F28)</f>
        <v>0</v>
      </c>
      <c r="G26" s="36" t="n">
        <f>SUM(G27:G28)</f>
        <v>5</v>
      </c>
      <c r="H26" s="36" t="n">
        <f>SUM(H27:H28)</f>
        <v>2</v>
      </c>
      <c r="I26" s="36" t="n">
        <f>SUM(I27:I28)</f>
        <v>3</v>
      </c>
      <c r="J26" s="36" t="n">
        <f>SUM(J27:J28)</f>
        <v>0</v>
      </c>
      <c r="K26" s="50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6.2" customHeight="true">
      <c r="A27" s="7" t="s">
        <v>5</v>
      </c>
      <c r="B27" s="18"/>
      <c r="C27" s="28" t="n">
        <f>SUM(D27, I27:J27)</f>
        <v>0</v>
      </c>
      <c r="D27" s="36" t="n">
        <f>SUM(E27:H27)</f>
        <v>0</v>
      </c>
      <c r="E27" s="40" t="n">
        <v>0</v>
      </c>
      <c r="F27" s="40" t="n">
        <v>0</v>
      </c>
      <c r="G27" s="40" t="n">
        <v>0</v>
      </c>
      <c r="H27" s="40" t="n">
        <v>0</v>
      </c>
      <c r="I27" s="40" t="n">
        <v>0</v>
      </c>
      <c r="J27" s="40" t="n">
        <v>0</v>
      </c>
      <c r="K27" s="50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6.2" customHeight="true">
      <c r="A28" s="7" t="s">
        <v>6</v>
      </c>
      <c r="B28" s="18"/>
      <c r="C28" s="28" t="n">
        <f>SUM(D28, I28:J28)</f>
        <v>10</v>
      </c>
      <c r="D28" s="36" t="n">
        <f>SUM(E28:H28)</f>
        <v>7</v>
      </c>
      <c r="E28" s="40" t="n">
        <v>0</v>
      </c>
      <c r="F28" s="40" t="n">
        <v>0</v>
      </c>
      <c r="G28" s="40" t="n">
        <v>5</v>
      </c>
      <c r="H28" s="40" t="n">
        <v>2</v>
      </c>
      <c r="I28" s="40" t="n">
        <v>3</v>
      </c>
      <c r="J28" s="40" t="n">
        <v>0</v>
      </c>
      <c r="K28" s="50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6.2" customHeight="true">
      <c r="A29" s="7" t="s">
        <v>13</v>
      </c>
      <c r="B29" s="18"/>
      <c r="C29" s="28" t="n">
        <f>SUM(C30:C31)</f>
        <v>524</v>
      </c>
      <c r="D29" s="36" t="n">
        <f>SUM(D30:D31)</f>
        <v>521</v>
      </c>
      <c r="E29" s="36" t="n">
        <f>SUM(E30:E31)</f>
        <v>0</v>
      </c>
      <c r="F29" s="36" t="n">
        <f>SUM(F30:F31)</f>
        <v>120</v>
      </c>
      <c r="G29" s="36" t="n">
        <f>SUM(G30:G31)</f>
        <v>328</v>
      </c>
      <c r="H29" s="36" t="n">
        <f>SUM(H30:H31)</f>
        <v>73</v>
      </c>
      <c r="I29" s="36" t="n">
        <f>SUM(I30:I31)</f>
        <v>3</v>
      </c>
      <c r="J29" s="36" t="n">
        <f>SUM(J30:J31)</f>
        <v>0</v>
      </c>
      <c r="K29" s="50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6.2" customHeight="true">
      <c r="A30" s="7" t="s">
        <v>5</v>
      </c>
      <c r="B30" s="18"/>
      <c r="C30" s="28" t="n">
        <f>SUM(D30, I30:J30)</f>
        <v>13</v>
      </c>
      <c r="D30" s="36" t="n">
        <f>SUM(E30:H30)</f>
        <v>13</v>
      </c>
      <c r="E30" s="40" t="n">
        <v>0</v>
      </c>
      <c r="F30" s="40" t="n">
        <v>5</v>
      </c>
      <c r="G30" s="40" t="n">
        <v>8</v>
      </c>
      <c r="H30" s="40" t="n">
        <v>0</v>
      </c>
      <c r="I30" s="40" t="n">
        <v>0</v>
      </c>
      <c r="J30" s="40" t="n">
        <v>0</v>
      </c>
      <c r="K30" s="50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6.2" customHeight="true">
      <c r="A31" s="7" t="s">
        <v>6</v>
      </c>
      <c r="B31" s="18"/>
      <c r="C31" s="28" t="n">
        <f>SUM(D31, I31:J31)</f>
        <v>511</v>
      </c>
      <c r="D31" s="36" t="n">
        <f>SUM(E31:H31)</f>
        <v>508</v>
      </c>
      <c r="E31" s="40" t="n">
        <v>0</v>
      </c>
      <c r="F31" s="40" t="n">
        <v>115</v>
      </c>
      <c r="G31" s="40" t="n">
        <v>320</v>
      </c>
      <c r="H31" s="40" t="n">
        <v>73</v>
      </c>
      <c r="I31" s="40" t="n">
        <v>3</v>
      </c>
      <c r="J31" s="40" t="n">
        <v>0</v>
      </c>
      <c r="K31" s="50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6.2" customHeight="true">
      <c r="A32" s="7" t="s">
        <v>14</v>
      </c>
      <c r="B32" s="18"/>
      <c r="C32" s="28" t="n">
        <f>SUM(C33:C34)</f>
        <v>19168</v>
      </c>
      <c r="D32" s="36" t="n">
        <f>SUM(D33:D34)</f>
        <v>19168</v>
      </c>
      <c r="E32" s="36" t="n">
        <f>SUM(E33:E34)</f>
        <v>351</v>
      </c>
      <c r="F32" s="36" t="n">
        <f>SUM(F33:F34)</f>
        <v>14074</v>
      </c>
      <c r="G32" s="36" t="n">
        <f>SUM(G33:G34)</f>
        <v>4738</v>
      </c>
      <c r="H32" s="36" t="n">
        <f>SUM(H33:H34)</f>
        <v>5</v>
      </c>
      <c r="I32" s="36" t="n">
        <f>SUM(I33:I34)</f>
        <v>0</v>
      </c>
      <c r="J32" s="36" t="n">
        <f>SUM(J33:J34)</f>
        <v>0</v>
      </c>
      <c r="K32" s="50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6.2" customHeight="true">
      <c r="A33" s="7" t="s">
        <v>5</v>
      </c>
      <c r="B33" s="18"/>
      <c r="C33" s="28" t="n">
        <f>SUM(D33, I33:J33)</f>
        <v>5478</v>
      </c>
      <c r="D33" s="36" t="n">
        <f>SUM(E33:H33)</f>
        <v>5478</v>
      </c>
      <c r="E33" s="40" t="n">
        <v>190</v>
      </c>
      <c r="F33" s="40" t="n">
        <v>4067</v>
      </c>
      <c r="G33" s="40" t="n">
        <v>1218</v>
      </c>
      <c r="H33" s="40" t="n">
        <v>3</v>
      </c>
      <c r="I33" s="40" t="n">
        <v>0</v>
      </c>
      <c r="J33" s="40" t="n">
        <v>0</v>
      </c>
      <c r="K33" s="50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6.2" customHeight="true">
      <c r="A34" s="7" t="s">
        <v>6</v>
      </c>
      <c r="B34" s="18"/>
      <c r="C34" s="28" t="n">
        <f>SUM(D34, I34:J34)</f>
        <v>13690</v>
      </c>
      <c r="D34" s="36" t="n">
        <f>SUM(E34:H34)</f>
        <v>13690</v>
      </c>
      <c r="E34" s="40" t="n">
        <v>161</v>
      </c>
      <c r="F34" s="40" t="n">
        <v>10007</v>
      </c>
      <c r="G34" s="40" t="n">
        <v>3520</v>
      </c>
      <c r="H34" s="40" t="n">
        <v>2</v>
      </c>
      <c r="I34" s="40" t="n">
        <v>0</v>
      </c>
      <c r="J34" s="40" t="n">
        <v>0</v>
      </c>
      <c r="K34" s="50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6.2" customHeight="true">
      <c r="A35" s="7" t="s">
        <v>15</v>
      </c>
      <c r="B35" s="18"/>
      <c r="C35" s="29" t="n">
        <f>SUM(C36:C37)</f>
        <v>0</v>
      </c>
      <c r="D35" s="37" t="n">
        <f>SUM(D36:D37)</f>
        <v>0</v>
      </c>
      <c r="E35" s="37" t="n">
        <f>SUM(E36:E37)</f>
        <v>0</v>
      </c>
      <c r="F35" s="37" t="n">
        <f>SUM(F36:F37)</f>
        <v>0</v>
      </c>
      <c r="G35" s="37" t="n">
        <f>SUM(G36:G37)</f>
        <v>0</v>
      </c>
      <c r="H35" s="37" t="n">
        <f>SUM(H36:H37)</f>
        <v>0</v>
      </c>
      <c r="I35" s="37" t="n">
        <f>SUM(I36:I37)</f>
        <v>0</v>
      </c>
      <c r="J35" s="37" t="n">
        <f>SUM(J36:J37)</f>
        <v>0</v>
      </c>
      <c r="K35" s="50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6.2" customHeight="true">
      <c r="A36" s="7" t="s">
        <v>5</v>
      </c>
      <c r="B36" s="18"/>
      <c r="C36" s="29" t="n">
        <f>SUM(D36, I36:J36)</f>
        <v>0</v>
      </c>
      <c r="D36" s="37" t="n">
        <f>SUM(E36:H36)</f>
        <v>0</v>
      </c>
      <c r="E36" s="40" t="n">
        <v>0</v>
      </c>
      <c r="F36" s="40" t="n">
        <v>0</v>
      </c>
      <c r="G36" s="40" t="n">
        <v>0</v>
      </c>
      <c r="H36" s="40" t="n">
        <v>0</v>
      </c>
      <c r="I36" s="40" t="n">
        <v>0</v>
      </c>
      <c r="J36" s="40" t="n">
        <v>0</v>
      </c>
      <c r="K36" s="50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6.2" customHeight="true">
      <c r="A37" s="7" t="s">
        <v>6</v>
      </c>
      <c r="B37" s="18"/>
      <c r="C37" s="29" t="n">
        <f>SUM(D37, I37:J37)</f>
        <v>0</v>
      </c>
      <c r="D37" s="37" t="n">
        <f>SUM(E37:H37)</f>
        <v>0</v>
      </c>
      <c r="E37" s="40" t="n">
        <v>0</v>
      </c>
      <c r="F37" s="40" t="n">
        <v>0</v>
      </c>
      <c r="G37" s="40" t="n">
        <v>0</v>
      </c>
      <c r="H37" s="40" t="n">
        <v>0</v>
      </c>
      <c r="I37" s="40" t="n">
        <v>0</v>
      </c>
      <c r="J37" s="40" t="n">
        <v>0</v>
      </c>
      <c r="K37" s="50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6.2" customHeight="true">
      <c r="A38" s="7" t="s">
        <v>16</v>
      </c>
      <c r="B38" s="18"/>
      <c r="C38" s="29" t="n">
        <f>SUM(C39:C40)</f>
        <v>0</v>
      </c>
      <c r="D38" s="37" t="n">
        <f>SUM(D39:D40)</f>
        <v>0</v>
      </c>
      <c r="E38" s="37" t="n">
        <f>SUM(E39:E40)</f>
        <v>0</v>
      </c>
      <c r="F38" s="37" t="n">
        <f>SUM(F39:F40)</f>
        <v>0</v>
      </c>
      <c r="G38" s="37" t="n">
        <f>SUM(G39:G40)</f>
        <v>0</v>
      </c>
      <c r="H38" s="37" t="n">
        <f>SUM(H39:H40)</f>
        <v>0</v>
      </c>
      <c r="I38" s="37" t="n">
        <f>SUM(I39:I40)</f>
        <v>0</v>
      </c>
      <c r="J38" s="37" t="n">
        <f>SUM(J39:J40)</f>
        <v>0</v>
      </c>
      <c r="K38" s="50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2" customHeight="true">
      <c r="A39" s="7" t="s">
        <v>5</v>
      </c>
      <c r="B39" s="18"/>
      <c r="C39" s="29" t="n">
        <f>SUM(D39, I39:J39)</f>
        <v>0</v>
      </c>
      <c r="D39" s="37" t="n">
        <f>SUM(E39:H39)</f>
        <v>0</v>
      </c>
      <c r="E39" s="40" t="n">
        <v>0</v>
      </c>
      <c r="F39" s="40" t="n">
        <v>0</v>
      </c>
      <c r="G39" s="40" t="n">
        <v>0</v>
      </c>
      <c r="H39" s="40" t="n">
        <v>0</v>
      </c>
      <c r="I39" s="40" t="n">
        <v>0</v>
      </c>
      <c r="J39" s="40" t="n">
        <v>0</v>
      </c>
      <c r="K39" s="50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2" customHeight="true">
      <c r="A40" s="7" t="s">
        <v>6</v>
      </c>
      <c r="B40" s="18"/>
      <c r="C40" s="29" t="n">
        <f>SUM(D40, I40:J40)</f>
        <v>0</v>
      </c>
      <c r="D40" s="37" t="n">
        <f>SUM(E40:H40)</f>
        <v>0</v>
      </c>
      <c r="E40" s="40" t="n">
        <v>0</v>
      </c>
      <c r="F40" s="40" t="n">
        <v>0</v>
      </c>
      <c r="G40" s="40" t="n">
        <v>0</v>
      </c>
      <c r="H40" s="40" t="n">
        <v>0</v>
      </c>
      <c r="I40" s="40" t="n">
        <v>0</v>
      </c>
      <c r="J40" s="40" t="n">
        <v>0</v>
      </c>
      <c r="K40" s="50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2" customHeight="true">
      <c r="A41" s="7" t="s">
        <v>17</v>
      </c>
      <c r="B41" s="18"/>
      <c r="C41" s="29" t="n">
        <f>SUM(C42:C43)</f>
        <v>0</v>
      </c>
      <c r="D41" s="37" t="n">
        <f>SUM(D42:D43)</f>
        <v>0</v>
      </c>
      <c r="E41" s="37" t="n">
        <f>SUM(E42:E43)</f>
        <v>0</v>
      </c>
      <c r="F41" s="37" t="n">
        <f>SUM(F42:F43)</f>
        <v>0</v>
      </c>
      <c r="G41" s="37" t="n">
        <f>SUM(G42:G43)</f>
        <v>0</v>
      </c>
      <c r="H41" s="37" t="n">
        <f>SUM(H42:H43)</f>
        <v>0</v>
      </c>
      <c r="I41" s="37" t="n">
        <f>SUM(I42:I43)</f>
        <v>0</v>
      </c>
      <c r="J41" s="37" t="n">
        <f>SUM(J42:J43)</f>
        <v>0</v>
      </c>
      <c r="K41" s="50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2" customHeight="true">
      <c r="A42" s="7" t="s">
        <v>5</v>
      </c>
      <c r="B42" s="18"/>
      <c r="C42" s="29" t="n">
        <f>SUM(D42, I42:J42)</f>
        <v>0</v>
      </c>
      <c r="D42" s="37" t="n">
        <f>SUM(E42:H42)</f>
        <v>0</v>
      </c>
      <c r="E42" s="40" t="n">
        <v>0</v>
      </c>
      <c r="F42" s="40" t="n">
        <v>0</v>
      </c>
      <c r="G42" s="40" t="n">
        <v>0</v>
      </c>
      <c r="H42" s="40" t="n">
        <v>0</v>
      </c>
      <c r="I42" s="40" t="n">
        <v>0</v>
      </c>
      <c r="J42" s="40" t="n">
        <v>0</v>
      </c>
      <c r="K42" s="50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2" customHeight="true">
      <c r="A43" s="8" t="s">
        <v>6</v>
      </c>
      <c r="B43" s="19"/>
      <c r="C43" s="30" t="n">
        <f>SUM(D43, I43:J43)</f>
        <v>0</v>
      </c>
      <c r="D43" s="38" t="n">
        <f>SUM(E43:H43)</f>
        <v>0</v>
      </c>
      <c r="E43" s="41" t="n">
        <v>0</v>
      </c>
      <c r="F43" s="41" t="n">
        <v>0</v>
      </c>
      <c r="G43" s="41" t="n">
        <v>0</v>
      </c>
      <c r="H43" s="41" t="n">
        <v>0</v>
      </c>
      <c r="I43" s="41" t="n">
        <v>0</v>
      </c>
      <c r="J43" s="41" t="n">
        <v>0</v>
      </c>
      <c r="K43" s="51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4.25" customHeight="true">
      <c r="A44" s="9" t="s">
        <v>18</v>
      </c>
      <c r="B44" s="20"/>
      <c r="C44" s="31"/>
      <c r="D44" s="31"/>
      <c r="E44" s="31"/>
      <c r="F44" s="31"/>
      <c r="G44" s="31"/>
      <c r="H44" s="31"/>
      <c r="I44" s="31"/>
      <c r="J44" s="31"/>
      <c r="K44" s="49" t="s">
        <v>38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4.25" customHeight="true">
      <c r="A45" s="10" t="s">
        <v>19</v>
      </c>
      <c r="B45" s="21"/>
      <c r="C45" s="10"/>
      <c r="D45" s="10"/>
      <c r="E45" s="10"/>
      <c r="F45" s="10"/>
      <c r="G45" s="10"/>
      <c r="H45" s="10"/>
      <c r="I45" s="10"/>
      <c r="J45" s="10"/>
      <c r="K45" s="10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2" customHeight="true">
      <c r="A46" s="10" t="s">
        <v>20</v>
      </c>
      <c r="B46" s="21"/>
      <c r="C46" s="10"/>
      <c r="D46" s="39"/>
      <c r="E46" s="39"/>
      <c r="F46" s="39"/>
      <c r="G46" s="39"/>
      <c r="H46" s="39"/>
      <c r="I46" s="39"/>
      <c r="J46" s="39"/>
      <c r="K46" s="50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2" customHeight="true">
      <c r="A47" s="11" t="s">
        <v>21</v>
      </c>
      <c r="B47" s="22"/>
      <c r="C47" s="11"/>
      <c r="D47" s="10"/>
      <c r="E47" s="10"/>
      <c r="F47" s="10"/>
      <c r="G47" s="10"/>
      <c r="H47" s="10"/>
      <c r="I47" s="10"/>
      <c r="J47" s="10"/>
      <c r="K47" s="10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2" customHeight="true">
      <c r="A48" s="12"/>
      <c r="B48" s="23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2" customHeight="true">
      <c r="A49" s="12"/>
      <c r="B49" s="23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2" customHeight="true">
      <c r="A50" s="12"/>
      <c r="B50" s="23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2" customHeight="true">
      <c r="A51" s="12"/>
      <c r="B51" s="23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2" customHeight="true">
      <c r="A52" s="12"/>
      <c r="B52" s="23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2" customHeight="true">
      <c r="A53" s="12"/>
      <c r="B53" s="23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2" customHeight="true">
      <c r="A54" s="12"/>
      <c r="B54" s="23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2" customHeight="true">
      <c r="A55" s="12"/>
      <c r="B55" s="23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2" customHeight="true">
      <c r="A56" s="12"/>
      <c r="B56" s="23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2" customHeight="true">
      <c r="A57" s="12"/>
      <c r="B57" s="23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2" customHeight="true">
      <c r="A58" s="12"/>
      <c r="B58" s="23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2" customHeight="true">
      <c r="A59" s="12"/>
      <c r="B59" s="23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2" customHeight="true">
      <c r="A60" s="12"/>
      <c r="B60" s="23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2" customHeight="true">
      <c r="A61" s="12"/>
      <c r="B61" s="23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2" customHeight="true">
      <c r="A62" s="12"/>
      <c r="B62" s="23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2" customHeight="true">
      <c r="A63" s="12"/>
      <c r="B63" s="23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2" customHeight="true">
      <c r="A64" s="12"/>
      <c r="B64" s="23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2" customHeight="true">
      <c r="A65" s="12"/>
      <c r="B65" s="23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2" customHeight="true">
      <c r="A66" s="12"/>
      <c r="B66" s="23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2" customHeight="true">
      <c r="A67" s="12"/>
      <c r="B67" s="23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2" customHeight="true">
      <c r="A68" s="12"/>
      <c r="B68" s="23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2" customHeight="true">
      <c r="A69" s="12"/>
      <c r="B69" s="23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2" customHeight="true">
      <c r="A70" s="12"/>
      <c r="B70" s="23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2" customHeight="true">
      <c r="A71" s="12"/>
      <c r="B71" s="23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2" customHeight="true">
      <c r="A72" s="12"/>
      <c r="B72" s="23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2" customHeight="true">
      <c r="A73" s="12"/>
      <c r="B73" s="23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2" customHeight="true">
      <c r="A74" s="12"/>
      <c r="B74" s="23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2" customHeight="true">
      <c r="A75" s="12"/>
      <c r="B75" s="23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2" customHeight="true">
      <c r="A76" s="12"/>
      <c r="B76" s="23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2" customHeight="true">
      <c r="A77" s="12"/>
      <c r="B77" s="23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2" customHeight="true">
      <c r="A78" s="12"/>
      <c r="B78" s="23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2" customHeight="true">
      <c r="A79" s="12"/>
      <c r="B79" s="23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2" customHeight="true">
      <c r="A80" s="12"/>
      <c r="B80" s="23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2" customHeight="true">
      <c r="A81" s="12"/>
      <c r="B81" s="23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2" customHeight="true">
      <c r="A82" s="12"/>
      <c r="B82" s="23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2" customHeight="true">
      <c r="A83" s="12"/>
      <c r="B83" s="23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2" customHeight="true">
      <c r="A84" s="12"/>
      <c r="B84" s="23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2" customHeight="true">
      <c r="A85" s="12"/>
      <c r="B85" s="23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2" customHeight="true">
      <c r="A86" s="12"/>
      <c r="B86" s="23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2" customHeight="true">
      <c r="A87" s="12"/>
      <c r="B87" s="23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2" customHeight="true">
      <c r="A88" s="12"/>
      <c r="B88" s="23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2" customHeight="true">
      <c r="A89" s="12"/>
      <c r="B89" s="23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2" customHeight="true">
      <c r="A90" s="12"/>
      <c r="B90" s="23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2" customHeight="true">
      <c r="A91" s="12"/>
      <c r="B91" s="23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2" customHeight="true">
      <c r="A92" s="12"/>
      <c r="B92" s="23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2" customHeight="true">
      <c r="A93" s="12"/>
      <c r="B93" s="23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2" customHeight="true">
      <c r="A94" s="12"/>
      <c r="B94" s="23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2" customHeight="true">
      <c r="A95" s="12"/>
      <c r="B95" s="23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2" customHeight="true">
      <c r="A96" s="12"/>
      <c r="B96" s="23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2" customHeight="true">
      <c r="A97" s="12"/>
      <c r="B97" s="23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2" customHeight="true">
      <c r="A98" s="12"/>
      <c r="B98" s="23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2" customHeight="true">
      <c r="A99" s="12"/>
      <c r="B99" s="23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2" customHeight="true">
      <c r="A100" s="12"/>
      <c r="B100" s="23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2" customHeight="true">
      <c r="A101" s="12"/>
      <c r="B101" s="23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2" customHeight="true">
      <c r="A102" s="12"/>
      <c r="B102" s="23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2" customHeight="true">
      <c r="A103" s="12"/>
      <c r="B103" s="23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2" customHeight="true">
      <c r="A104" s="12"/>
      <c r="B104" s="23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2" customHeight="true">
      <c r="A105" s="12"/>
      <c r="B105" s="23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2" customHeight="true">
      <c r="A106" s="12"/>
      <c r="B106" s="23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2" customHeight="true">
      <c r="A107" s="12"/>
      <c r="B107" s="23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2" customHeight="true">
      <c r="A108" s="12"/>
      <c r="B108" s="23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2" customHeight="true">
      <c r="A109" s="12"/>
      <c r="B109" s="23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2" customHeight="true">
      <c r="A110" s="12"/>
      <c r="B110" s="23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2" customHeight="true">
      <c r="A111" s="12"/>
      <c r="B111" s="23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2" customHeight="true">
      <c r="A112" s="12"/>
      <c r="B112" s="23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2" customHeight="true">
      <c r="A113" s="12"/>
      <c r="B113" s="23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2" customHeight="true">
      <c r="A114" s="12"/>
      <c r="B114" s="23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2" customHeight="true">
      <c r="A115" s="12"/>
      <c r="B115" s="23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2" customHeight="true">
      <c r="A116" s="12"/>
      <c r="B116" s="23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2" customHeight="true">
      <c r="A117" s="12"/>
      <c r="B117" s="23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2" customHeight="true">
      <c r="A118" s="12"/>
      <c r="B118" s="23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2" customHeight="true">
      <c r="A119" s="12"/>
      <c r="B119" s="23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2" customHeight="true">
      <c r="A120" s="12"/>
      <c r="B120" s="23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2" customHeight="true">
      <c r="A121" s="12"/>
      <c r="B121" s="23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2" customHeight="true">
      <c r="A122" s="12"/>
      <c r="B122" s="23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2" customHeight="true">
      <c r="A123" s="12"/>
      <c r="B123" s="23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2" customHeight="true">
      <c r="A124" s="12"/>
      <c r="B124" s="23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2" customHeight="true">
      <c r="A125" s="12"/>
      <c r="B125" s="23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2" customHeight="true">
      <c r="A126" s="12"/>
      <c r="B126" s="23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2" customHeight="true">
      <c r="A127" s="12"/>
      <c r="B127" s="23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2" customHeight="true">
      <c r="A128" s="12"/>
      <c r="B128" s="23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2" customHeight="true">
      <c r="A129" s="12"/>
      <c r="B129" s="23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2" customHeight="true">
      <c r="A130" s="12"/>
      <c r="B130" s="23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2" customHeight="true">
      <c r="A131" s="12"/>
      <c r="B131" s="23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2" customHeight="true">
      <c r="A132" s="12"/>
      <c r="B132" s="23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2" customHeight="true">
      <c r="A133" s="12"/>
      <c r="B133" s="23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2" customHeight="true">
      <c r="A134" s="12"/>
      <c r="B134" s="23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2" customHeight="true">
      <c r="A135" s="12"/>
      <c r="B135" s="23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2" customHeight="true">
      <c r="A136" s="12"/>
      <c r="B136" s="23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2" customHeight="true">
      <c r="A137" s="12"/>
      <c r="B137" s="23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2" customHeight="true">
      <c r="A138" s="12"/>
      <c r="B138" s="23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2" customHeight="true">
      <c r="A139" s="12"/>
      <c r="B139" s="23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2" customHeight="true">
      <c r="A140" s="12"/>
      <c r="B140" s="23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2" customHeight="true">
      <c r="A141" s="12"/>
      <c r="B141" s="23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2" customHeight="true">
      <c r="A142" s="12"/>
      <c r="B142" s="23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2" customHeight="true">
      <c r="A143" s="12"/>
      <c r="B143" s="23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2" customHeight="true">
      <c r="A144" s="12"/>
      <c r="B144" s="23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2" customHeight="true">
      <c r="A145" s="12"/>
      <c r="B145" s="23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2" customHeight="true">
      <c r="A146" s="12"/>
      <c r="B146" s="23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2" customHeight="true">
      <c r="A147" s="12"/>
      <c r="B147" s="23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2" customHeight="true">
      <c r="A148" s="12"/>
      <c r="B148" s="23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2" customHeight="true">
      <c r="A149" s="12"/>
      <c r="B149" s="23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2" customHeight="true">
      <c r="A150" s="12"/>
      <c r="B150" s="23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2" customHeight="true">
      <c r="A151" s="12"/>
      <c r="B151" s="23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2" customHeight="true">
      <c r="A152" s="12"/>
      <c r="B152" s="23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2" customHeight="true">
      <c r="A153" s="12"/>
      <c r="B153" s="23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2" customHeight="true">
      <c r="A154" s="12"/>
      <c r="B154" s="23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2" customHeight="true">
      <c r="A155" s="12"/>
      <c r="B155" s="23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2" customHeight="true">
      <c r="A156" s="12"/>
      <c r="B156" s="23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2" customHeight="true">
      <c r="A157" s="12"/>
      <c r="B157" s="23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2" customHeight="true">
      <c r="A158" s="12"/>
      <c r="B158" s="23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2" customHeight="true">
      <c r="A159" s="12"/>
      <c r="B159" s="23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2" customHeight="true">
      <c r="A160" s="12"/>
      <c r="B160" s="23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2" customHeight="true">
      <c r="A161" s="12"/>
      <c r="B161" s="23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2" customHeight="true">
      <c r="A162" s="12"/>
      <c r="B162" s="23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2" customHeight="true">
      <c r="A163" s="12"/>
      <c r="B163" s="23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2" customHeight="true">
      <c r="A164" s="12"/>
      <c r="B164" s="23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2" customHeight="true">
      <c r="A165" s="12"/>
      <c r="B165" s="23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2" customHeight="true">
      <c r="A166" s="12"/>
      <c r="B166" s="23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2" customHeight="true">
      <c r="A167" s="12"/>
      <c r="B167" s="23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2" customHeight="true">
      <c r="A168" s="12"/>
      <c r="B168" s="23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2" customHeight="true">
      <c r="A169" s="12"/>
      <c r="B169" s="23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2" customHeight="true">
      <c r="A170" s="12"/>
      <c r="B170" s="23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2" customHeight="true">
      <c r="A171" s="12"/>
      <c r="B171" s="23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2" customHeight="true">
      <c r="A172" s="12"/>
      <c r="B172" s="23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2" customHeight="true">
      <c r="A173" s="12"/>
      <c r="B173" s="23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2" customHeight="true">
      <c r="A174" s="12"/>
      <c r="B174" s="23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2" customHeight="true">
      <c r="A175" s="12"/>
      <c r="B175" s="23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2" customHeight="true">
      <c r="A176" s="12"/>
      <c r="B176" s="23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2" customHeight="true">
      <c r="A177" s="12"/>
      <c r="B177" s="23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2" customHeight="true">
      <c r="A178" s="12"/>
      <c r="B178" s="23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2" customHeight="true">
      <c r="A179" s="12"/>
      <c r="B179" s="23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2" customHeight="true">
      <c r="A180" s="12"/>
      <c r="B180" s="23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2" customHeight="true">
      <c r="A181" s="12"/>
      <c r="B181" s="23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2" customHeight="true">
      <c r="A182" s="12"/>
      <c r="B182" s="23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2" customHeight="true">
      <c r="A183" s="12"/>
      <c r="B183" s="23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2" customHeight="true">
      <c r="A184" s="12"/>
      <c r="B184" s="23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2" customHeight="true">
      <c r="A185" s="12"/>
      <c r="B185" s="23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2" customHeight="true">
      <c r="A186" s="12"/>
      <c r="B186" s="23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2" customHeight="true">
      <c r="A187" s="12"/>
      <c r="B187" s="23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2" customHeight="true">
      <c r="A188" s="12"/>
      <c r="B188" s="23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2" customHeight="true">
      <c r="A189" s="12"/>
      <c r="B189" s="23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2" customHeight="true">
      <c r="A190" s="12"/>
      <c r="B190" s="23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2" customHeight="true">
      <c r="A191" s="12"/>
      <c r="B191" s="23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2" customHeight="true">
      <c r="A192" s="12"/>
      <c r="B192" s="23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2" customHeight="true">
      <c r="A193" s="12"/>
      <c r="B193" s="23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2" customHeight="true">
      <c r="A194" s="12"/>
      <c r="B194" s="23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2" customHeight="true">
      <c r="A195" s="12"/>
      <c r="B195" s="23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2" customHeight="true">
      <c r="A196" s="12"/>
      <c r="B196" s="23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2" customHeight="true">
      <c r="A197" s="12"/>
      <c r="B197" s="23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2" customHeight="true">
      <c r="A198" s="12"/>
      <c r="B198" s="23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2" customHeight="true">
      <c r="A199" s="12"/>
      <c r="B199" s="23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2" customHeight="true">
      <c r="A200" s="12"/>
      <c r="B200" s="23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43:B43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31:B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E5:H5"/>
    <mergeCell ref="J5:K5"/>
    <mergeCell ref="A6:B7"/>
    <mergeCell ref="C6:C7"/>
    <mergeCell ref="D6:H6"/>
    <mergeCell ref="I6:I7"/>
    <mergeCell ref="J6:J7"/>
    <mergeCell ref="K6:K7"/>
    <mergeCell ref="A4:K4"/>
    <mergeCell ref="A1:B1"/>
    <mergeCell ref="J1:K1"/>
    <mergeCell ref="A2:B2"/>
    <mergeCell ref="J2:K2"/>
    <mergeCell ref="A3:K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