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85" state="visible" r:id="rId1"/>
  </sheets>
</workbook>
</file>

<file path=xl/sharedStrings.xml><?xml version="1.0" encoding="utf-8"?>
<sst xmlns="http://schemas.openxmlformats.org/spreadsheetml/2006/main" count="38">
  <si>
    <t>公 開 類</t>
  </si>
  <si>
    <t>年  報</t>
  </si>
  <si>
    <t>臺中市立各級學校教職員人數按官等及性別分</t>
  </si>
  <si>
    <t>項目別</t>
  </si>
  <si>
    <t>總　　　　　計</t>
  </si>
  <si>
    <t>民選首長</t>
  </si>
  <si>
    <t>政務人員</t>
  </si>
  <si>
    <t>簡任（派）</t>
  </si>
  <si>
    <t>薦任（派）</t>
  </si>
  <si>
    <t>委任（派）</t>
  </si>
  <si>
    <t>雇員</t>
  </si>
  <si>
    <t>醫事人員</t>
  </si>
  <si>
    <t>教師(含校長)</t>
  </si>
  <si>
    <t>警監</t>
  </si>
  <si>
    <t>警正</t>
  </si>
  <si>
    <t>警佐</t>
  </si>
  <si>
    <t>各機關首長</t>
  </si>
  <si>
    <t>政務官</t>
  </si>
  <si>
    <t>事務官</t>
  </si>
  <si>
    <t>填表            　　審核　        　　業務主管人員          　     　機關首長</t>
  </si>
  <si>
    <t xml:space="preserve">                                      主辦統計人員</t>
  </si>
  <si>
    <t>資料來源：由本局人事室依據「臺中市政府人事處人事服務網-人事機構服務平台」資料彙編。</t>
  </si>
  <si>
    <t>填表說明：本表編製1份，並依統計法規定永久保存，資料透過網際網路上傳至「臺中市公務統計行政管理系統」。</t>
  </si>
  <si>
    <t>次年2月底前填報</t>
  </si>
  <si>
    <t>中華民國114年底</t>
  </si>
  <si>
    <t>總計</t>
  </si>
  <si>
    <t>男</t>
  </si>
  <si>
    <t>合計</t>
  </si>
  <si>
    <t>主管</t>
  </si>
  <si>
    <t>非主管</t>
  </si>
  <si>
    <t>女</t>
  </si>
  <si>
    <t>編製機關</t>
  </si>
  <si>
    <t>表    號</t>
  </si>
  <si>
    <t>臺中市政府教育局</t>
  </si>
  <si>
    <t>10420-01-18-2</t>
  </si>
  <si>
    <t>單位：人</t>
  </si>
  <si>
    <t>備註</t>
  </si>
  <si>
    <t>中華民國115年2月9日編製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</si>
</sst>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/>
    </xf>
    <xf numFmtId="0" fontId="1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0" fontId="4" borderId="0" xfId="0" applyFont="true"/>
    <xf numFmtId="0" fontId="1" borderId="8" xfId="0" applyFont="true" applyBorder="true">
      <alignment horizontal="center"/>
    </xf>
    <xf numFmtId="0" fontId="1" borderId="9" xfId="0" applyFont="true" applyBorder="true"/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/>
    </xf>
    <xf numFmtId="197" fontId="5" borderId="10" xfId="0" applyNumberFormat="true" applyFont="true" applyBorder="true">
      <alignment horizontal="right" vertical="center"/>
    </xf>
    <xf numFmtId="197" fontId="5" borderId="11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/>
    </xf>
    <xf numFmtId="0" fontId="4" borderId="2" xfId="0" applyFont="true" applyBorder="true"/>
    <xf numFmtId="197" fontId="5" borderId="2" xfId="0" applyNumberFormat="true" applyFont="true" applyBorder="true">
      <alignment horizontal="right" vertical="center"/>
    </xf>
    <xf numFmtId="197" fontId="5" borderId="0" xfId="0" applyNumberFormat="true" applyFont="true">
      <alignment horizontal="right" vertical="center"/>
    </xf>
    <xf numFmtId="197" fontId="5" borderId="3" xfId="0" applyNumberFormat="true" applyFont="true" applyBorder="true">
      <alignment horizontal="right" vertical="center"/>
    </xf>
    <xf numFmtId="197" fontId="5" fillId="2" borderId="0" xfId="0" applyNumberFormat="true" applyFont="true" applyFill="true">
      <alignment horizontal="right" vertical="center"/>
    </xf>
    <xf numFmtId="197" fontId="5" fillId="2" borderId="3" xfId="0" applyNumberFormat="true" applyFont="true" applyFill="true" applyBorder="true">
      <alignment horizontal="right" vertical="center"/>
    </xf>
    <xf numFmtId="197" fontId="5" fillId="2" borderId="2" xfId="0" applyNumberFormat="true" applyFont="true" applyFill="true" applyBorder="true">
      <alignment horizontal="right" vertical="center"/>
    </xf>
    <xf numFmtId="0" fontId="1" borderId="7" xfId="0" applyFont="true" applyBorder="true"/>
    <xf numFmtId="49" fontId="5" borderId="1" xfId="0" applyNumberFormat="true" applyFont="true" applyBorder="true">
      <alignment horizontal="center"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7" fontId="5" borderId="2" xfId="0" applyNumberFormat="true" applyFont="true" applyBorder="true"/>
    <xf numFmtId="197" fontId="5" borderId="0" xfId="0" applyNumberFormat="true" applyFont="true"/>
    <xf numFmtId="0" fontId="1" borderId="2" xfId="0" applyFont="true" applyBorder="true">
      <alignment horizontal="right" vertical="center"/>
    </xf>
    <xf numFmtId="0" fontId="4" borderId="11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5.921875" hidden="false" outlineLevel="0"/>
    <col min="9" max="9" bestFit="false" customWidth="true" width="26.2109375" hidden="false" outlineLevel="0"/>
    <col min="10" max="50" bestFit="false" customWidth="true" width="9.2109375" hidden="false" outlineLevel="0"/>
  </cols>
  <sheetData>
    <row r="1" ht="16.2" customHeight="true">
      <c r="A1" s="1" t="s">
        <v>0</v>
      </c>
      <c r="B1" s="14"/>
      <c r="C1" s="14"/>
      <c r="D1" s="14"/>
      <c r="E1" s="14"/>
      <c r="F1" s="14"/>
      <c r="G1" s="14"/>
      <c r="H1" s="17" t="s">
        <v>31</v>
      </c>
      <c r="I1" s="17" t="s">
        <v>33</v>
      </c>
      <c r="J1" s="35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2.5" customHeight="true">
      <c r="A2" s="1" t="s">
        <v>1</v>
      </c>
      <c r="B2" s="15" t="s">
        <v>23</v>
      </c>
      <c r="C2" s="3"/>
      <c r="D2" s="3"/>
      <c r="E2" s="3"/>
      <c r="F2" s="3"/>
      <c r="G2" s="28"/>
      <c r="H2" s="17" t="s">
        <v>32</v>
      </c>
      <c r="I2" s="29" t="s">
        <v>34</v>
      </c>
      <c r="J2" s="35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2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1.75" customHeight="true">
      <c r="A4" s="3"/>
      <c r="B4" s="16" t="s">
        <v>24</v>
      </c>
      <c r="C4" s="16"/>
      <c r="D4" s="16"/>
      <c r="E4" s="16"/>
      <c r="F4" s="16"/>
      <c r="G4" s="16"/>
      <c r="H4" s="3"/>
      <c r="I4" s="30" t="s">
        <v>35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7.1" customHeight="true">
      <c r="A5" s="4" t="s">
        <v>3</v>
      </c>
      <c r="B5" s="17" t="s">
        <v>25</v>
      </c>
      <c r="C5" s="17" t="s">
        <v>26</v>
      </c>
      <c r="D5" s="17"/>
      <c r="E5" s="17"/>
      <c r="F5" s="17" t="s">
        <v>30</v>
      </c>
      <c r="G5" s="17"/>
      <c r="H5" s="17"/>
      <c r="I5" s="31" t="s">
        <v>36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9.5" customHeight="true">
      <c r="A6" s="4"/>
      <c r="B6" s="17"/>
      <c r="C6" s="17" t="s">
        <v>27</v>
      </c>
      <c r="D6" s="17" t="s">
        <v>28</v>
      </c>
      <c r="E6" s="17" t="s">
        <v>29</v>
      </c>
      <c r="F6" s="17" t="s">
        <v>27</v>
      </c>
      <c r="G6" s="17" t="s">
        <v>28</v>
      </c>
      <c r="H6" s="17" t="s">
        <v>29</v>
      </c>
      <c r="I6" s="31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2.95" customHeight="true">
      <c r="A7" s="5" t="s">
        <v>4</v>
      </c>
      <c r="B7" s="18" t="n">
        <f>SUM(B8:B18)</f>
        <v>21516</v>
      </c>
      <c r="C7" s="22" t="n">
        <f>SUM(C8:C18)</f>
        <v>5992</v>
      </c>
      <c r="D7" s="22" t="n">
        <f>SUM(D8:D18)</f>
        <v>1869</v>
      </c>
      <c r="E7" s="22" t="n">
        <f>SUM(E8:E18)</f>
        <v>4123</v>
      </c>
      <c r="F7" s="22" t="n">
        <f>SUM(F8:F18)</f>
        <v>15524</v>
      </c>
      <c r="G7" s="22" t="n">
        <f>SUM(G8:G18)</f>
        <v>2637</v>
      </c>
      <c r="H7" s="22" t="n">
        <f>SUM(H8:H18)</f>
        <v>12887</v>
      </c>
      <c r="I7" s="32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2.95" customHeight="true">
      <c r="A8" s="6" t="s">
        <v>5</v>
      </c>
      <c r="B8" s="19" t="n">
        <f>SUM(C8, F8)</f>
        <v>0</v>
      </c>
      <c r="C8" s="23" t="n">
        <f>SUM(D8:E8)</f>
        <v>0</v>
      </c>
      <c r="D8" s="25" t="n">
        <v>0</v>
      </c>
      <c r="E8" s="25" t="n">
        <v>0</v>
      </c>
      <c r="F8" s="23" t="n">
        <f>SUM(G8:H8)</f>
        <v>0</v>
      </c>
      <c r="G8" s="25" t="n">
        <v>0</v>
      </c>
      <c r="H8" s="25" t="n">
        <v>0</v>
      </c>
      <c r="I8" s="3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95" customHeight="true">
      <c r="A9" s="6" t="s">
        <v>6</v>
      </c>
      <c r="B9" s="19" t="n">
        <f>SUM(C9, F9)</f>
        <v>0</v>
      </c>
      <c r="C9" s="23" t="n">
        <f>SUM(D9:E9)</f>
        <v>0</v>
      </c>
      <c r="D9" s="25" t="n">
        <v>0</v>
      </c>
      <c r="E9" s="25" t="n">
        <v>0</v>
      </c>
      <c r="F9" s="23" t="n">
        <f>SUM(G9:H9)</f>
        <v>0</v>
      </c>
      <c r="G9" s="25" t="n">
        <v>0</v>
      </c>
      <c r="H9" s="25" t="n">
        <v>0</v>
      </c>
      <c r="I9" s="3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95" customHeight="true">
      <c r="A10" s="6" t="s">
        <v>7</v>
      </c>
      <c r="B10" s="19" t="n">
        <f>SUM(C10, F10)</f>
        <v>0</v>
      </c>
      <c r="C10" s="23" t="n">
        <f>SUM(D10:E10)</f>
        <v>0</v>
      </c>
      <c r="D10" s="25" t="n">
        <v>0</v>
      </c>
      <c r="E10" s="25" t="n">
        <v>0</v>
      </c>
      <c r="F10" s="23" t="n">
        <f>SUM(G10:H10)</f>
        <v>0</v>
      </c>
      <c r="G10" s="25" t="n">
        <v>0</v>
      </c>
      <c r="H10" s="25" t="n">
        <v>0</v>
      </c>
      <c r="I10" s="2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95" customHeight="true">
      <c r="A11" s="6" t="s">
        <v>8</v>
      </c>
      <c r="B11" s="19" t="n">
        <f>SUM(C11, F11)</f>
        <v>1519</v>
      </c>
      <c r="C11" s="23" t="n">
        <f>SUM(D11:E11)</f>
        <v>410</v>
      </c>
      <c r="D11" s="25" t="n">
        <v>216</v>
      </c>
      <c r="E11" s="25" t="n">
        <v>194</v>
      </c>
      <c r="F11" s="23" t="n">
        <f>SUM(G11:H11)</f>
        <v>1109</v>
      </c>
      <c r="G11" s="25" t="n">
        <v>580</v>
      </c>
      <c r="H11" s="25" t="n">
        <v>529</v>
      </c>
      <c r="I11" s="2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95" customHeight="true">
      <c r="A12" s="6" t="s">
        <v>9</v>
      </c>
      <c r="B12" s="19" t="n">
        <f>SUM(C12, F12)</f>
        <v>295</v>
      </c>
      <c r="C12" s="23" t="n">
        <f>SUM(D12:E12)</f>
        <v>91</v>
      </c>
      <c r="D12" s="25" t="n">
        <v>2</v>
      </c>
      <c r="E12" s="25" t="n">
        <v>89</v>
      </c>
      <c r="F12" s="23" t="n">
        <f>SUM(G12:H12)</f>
        <v>204</v>
      </c>
      <c r="G12" s="25" t="n">
        <v>3</v>
      </c>
      <c r="H12" s="25" t="n">
        <v>201</v>
      </c>
      <c r="I12" s="2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95" customHeight="true">
      <c r="A13" s="6" t="s">
        <v>10</v>
      </c>
      <c r="B13" s="19" t="n">
        <f>SUM(C13, F13)</f>
        <v>10</v>
      </c>
      <c r="C13" s="23" t="n">
        <f>SUM(D13:E13)</f>
        <v>0</v>
      </c>
      <c r="D13" s="25" t="n">
        <v>0</v>
      </c>
      <c r="E13" s="25" t="n">
        <v>0</v>
      </c>
      <c r="F13" s="23" t="n">
        <f>SUM(G13:H13)</f>
        <v>10</v>
      </c>
      <c r="G13" s="25" t="n">
        <v>0</v>
      </c>
      <c r="H13" s="25" t="n">
        <v>10</v>
      </c>
      <c r="I13" s="2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95" customHeight="true">
      <c r="A14" s="6" t="s">
        <v>11</v>
      </c>
      <c r="B14" s="19" t="n">
        <f>SUM(C14, F14)</f>
        <v>524</v>
      </c>
      <c r="C14" s="23" t="n">
        <f>SUM(D14:E14)</f>
        <v>13</v>
      </c>
      <c r="D14" s="25" t="n">
        <v>0</v>
      </c>
      <c r="E14" s="25" t="n">
        <v>13</v>
      </c>
      <c r="F14" s="23" t="n">
        <f>SUM(G14:H14)</f>
        <v>511</v>
      </c>
      <c r="G14" s="25" t="n">
        <v>0</v>
      </c>
      <c r="H14" s="25" t="n">
        <v>511</v>
      </c>
      <c r="I14" s="2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95" customHeight="true">
      <c r="A15" s="6" t="s">
        <v>12</v>
      </c>
      <c r="B15" s="19" t="n">
        <f>SUM(C15, F15)</f>
        <v>19168</v>
      </c>
      <c r="C15" s="23" t="n">
        <f>SUM(D15:E15)</f>
        <v>5478</v>
      </c>
      <c r="D15" s="25" t="n">
        <v>1651</v>
      </c>
      <c r="E15" s="25" t="n">
        <v>3827</v>
      </c>
      <c r="F15" s="23" t="n">
        <f>SUM(G15:H15)</f>
        <v>13690</v>
      </c>
      <c r="G15" s="25" t="n">
        <v>2054</v>
      </c>
      <c r="H15" s="25" t="n">
        <v>11636</v>
      </c>
      <c r="I15" s="2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95" customHeight="true">
      <c r="A16" s="6" t="s">
        <v>13</v>
      </c>
      <c r="B16" s="19" t="n">
        <f>SUM(C16, F16)</f>
        <v>0</v>
      </c>
      <c r="C16" s="23" t="n">
        <f>SUM(D16:E16)</f>
        <v>0</v>
      </c>
      <c r="D16" s="25" t="n">
        <v>0</v>
      </c>
      <c r="E16" s="25" t="n">
        <v>0</v>
      </c>
      <c r="F16" s="23" t="n">
        <f>SUM(G16:H16)</f>
        <v>0</v>
      </c>
      <c r="G16" s="25" t="n">
        <v>0</v>
      </c>
      <c r="H16" s="25" t="n">
        <v>0</v>
      </c>
      <c r="I16" s="2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95" customHeight="true">
      <c r="A17" s="6" t="s">
        <v>14</v>
      </c>
      <c r="B17" s="19" t="n">
        <f>SUM(C17, F17)</f>
        <v>0</v>
      </c>
      <c r="C17" s="23" t="n">
        <f>SUM(D17:E17)</f>
        <v>0</v>
      </c>
      <c r="D17" s="25" t="n">
        <v>0</v>
      </c>
      <c r="E17" s="25" t="n">
        <v>0</v>
      </c>
      <c r="F17" s="23" t="n">
        <f>SUM(G17:H17)</f>
        <v>0</v>
      </c>
      <c r="G17" s="25" t="n">
        <v>0</v>
      </c>
      <c r="H17" s="25" t="n">
        <v>0</v>
      </c>
      <c r="I17" s="2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95" customHeight="true">
      <c r="A18" s="7" t="s">
        <v>15</v>
      </c>
      <c r="B18" s="20" t="n">
        <f>SUM(C18, F18)</f>
        <v>0</v>
      </c>
      <c r="C18" s="24" t="n">
        <f>SUM(D18:E18)</f>
        <v>0</v>
      </c>
      <c r="D18" s="26" t="n">
        <v>0</v>
      </c>
      <c r="E18" s="26" t="n">
        <v>0</v>
      </c>
      <c r="F18" s="24" t="n">
        <f>SUM(G18:H18)</f>
        <v>0</v>
      </c>
      <c r="G18" s="26" t="n">
        <v>0</v>
      </c>
      <c r="H18" s="26" t="n">
        <v>0</v>
      </c>
      <c r="I18" s="24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95" customHeight="true">
      <c r="A19" s="8" t="s">
        <v>16</v>
      </c>
      <c r="B19" s="18" t="n">
        <f>SUM(C19, F19)</f>
        <v>337</v>
      </c>
      <c r="C19" s="22" t="n">
        <f>SUM(D19:E19)</f>
        <v>210</v>
      </c>
      <c r="D19" s="27" t="n">
        <f>SUM(D20:D21)</f>
        <v>210</v>
      </c>
      <c r="E19" s="27" t="n">
        <f>SUM(E20:E21)</f>
        <v>0</v>
      </c>
      <c r="F19" s="22" t="n">
        <f>SUM(G19:H19)</f>
        <v>127</v>
      </c>
      <c r="G19" s="27" t="n">
        <f>SUM(G20:G21)</f>
        <v>127</v>
      </c>
      <c r="H19" s="27" t="n">
        <f>SUM(H20:H21)</f>
        <v>0</v>
      </c>
      <c r="I19" s="22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95" customHeight="true">
      <c r="A20" s="6" t="s">
        <v>17</v>
      </c>
      <c r="B20" s="19" t="n">
        <f>SUM(C20, F20)</f>
        <v>0</v>
      </c>
      <c r="C20" s="23" t="n">
        <f>SUM(D20:E20)</f>
        <v>0</v>
      </c>
      <c r="D20" s="25" t="n">
        <v>0</v>
      </c>
      <c r="E20" s="25" t="n">
        <v>0</v>
      </c>
      <c r="F20" s="23" t="n">
        <f>SUM(G20:H20)</f>
        <v>0</v>
      </c>
      <c r="G20" s="25" t="n">
        <v>0</v>
      </c>
      <c r="H20" s="25" t="n">
        <v>0</v>
      </c>
      <c r="I20" s="2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95" customHeight="true">
      <c r="A21" s="7" t="s">
        <v>18</v>
      </c>
      <c r="B21" s="20" t="n">
        <f>SUM(C21, F21)</f>
        <v>337</v>
      </c>
      <c r="C21" s="24" t="n">
        <f>SUM(D21:E21)</f>
        <v>210</v>
      </c>
      <c r="D21" s="26" t="n">
        <v>210</v>
      </c>
      <c r="E21" s="26" t="n">
        <v>0</v>
      </c>
      <c r="F21" s="24" t="n">
        <f>SUM(G21:H21)</f>
        <v>127</v>
      </c>
      <c r="G21" s="26" t="n">
        <v>127</v>
      </c>
      <c r="H21" s="26" t="n">
        <v>0</v>
      </c>
      <c r="I21" s="24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9.5" customHeight="true">
      <c r="A22" s="9" t="s">
        <v>19</v>
      </c>
      <c r="B22" s="21"/>
      <c r="C22" s="21"/>
      <c r="D22" s="21"/>
      <c r="E22" s="21"/>
      <c r="F22" s="21"/>
      <c r="G22" s="21"/>
      <c r="H22" s="21"/>
      <c r="I22" s="34" t="s">
        <v>37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10" t="s">
        <v>20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25" customHeight="true">
      <c r="A24" s="10" t="s">
        <v>21</v>
      </c>
      <c r="B24" s="10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25" customHeight="true">
      <c r="A25" s="11" t="s">
        <v>22</v>
      </c>
      <c r="B25" s="11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6.2" customHeight="true">
      <c r="A26" s="11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1" customHeight="true">
      <c r="A27" s="12"/>
      <c r="B27" s="12"/>
      <c r="C27" s="12"/>
      <c r="D27" s="12"/>
      <c r="E27" s="12"/>
      <c r="F27" s="12"/>
      <c r="G27" s="12"/>
      <c r="H27" s="12"/>
      <c r="I27" s="12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1" customHeight="true">
      <c r="A28" s="12"/>
      <c r="B28" s="12"/>
      <c r="C28" s="12"/>
      <c r="D28" s="12"/>
      <c r="E28" s="12"/>
      <c r="F28" s="12"/>
      <c r="G28" s="12"/>
      <c r="H28" s="12"/>
      <c r="I28" s="12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1" customHeight="true">
      <c r="A29" s="12"/>
      <c r="B29" s="12"/>
      <c r="C29" s="12"/>
      <c r="D29" s="12"/>
      <c r="E29" s="12"/>
      <c r="F29" s="12"/>
      <c r="G29" s="12"/>
      <c r="H29" s="12"/>
      <c r="I29" s="12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1" customHeight="true">
      <c r="A30" s="12"/>
      <c r="B30" s="12"/>
      <c r="C30" s="12"/>
      <c r="D30" s="12"/>
      <c r="E30" s="12"/>
      <c r="F30" s="12"/>
      <c r="G30" s="12"/>
      <c r="H30" s="12"/>
      <c r="I30" s="12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1" customHeight="true">
      <c r="A31" s="12"/>
      <c r="B31" s="12"/>
      <c r="C31" s="12"/>
      <c r="D31" s="12"/>
      <c r="E31" s="12"/>
      <c r="F31" s="12"/>
      <c r="G31" s="12"/>
      <c r="H31" s="12"/>
      <c r="I31" s="12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B1:G1"/>
    <mergeCell ref="A3:I3"/>
    <mergeCell ref="B4:G4"/>
    <mergeCell ref="A5:A6"/>
    <mergeCell ref="B5:B6"/>
    <mergeCell ref="C5:E5"/>
    <mergeCell ref="F5:H5"/>
    <mergeCell ref="I5:I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