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86" state="visible" r:id="rId1"/>
  </sheets>
</workbook>
</file>

<file path=xl/sharedStrings.xml><?xml version="1.0" encoding="utf-8"?>
<sst xmlns="http://schemas.openxmlformats.org/spreadsheetml/2006/main" count="59">
  <si>
    <t>公 開 類</t>
  </si>
  <si>
    <t>學 年 報</t>
  </si>
  <si>
    <t xml:space="preserve"> 臺中市高級中等學校班級數概況---按行政區別分</t>
  </si>
  <si>
    <t xml:space="preserve">       </t>
  </si>
  <si>
    <t>行政區別</t>
  </si>
  <si>
    <t>總　計</t>
  </si>
  <si>
    <t>中區</t>
  </si>
  <si>
    <t>東區</t>
  </si>
  <si>
    <t>南區</t>
  </si>
  <si>
    <t>西區</t>
  </si>
  <si>
    <t>北區</t>
  </si>
  <si>
    <t>北屯區</t>
  </si>
  <si>
    <t>西屯區</t>
  </si>
  <si>
    <t>南屯區</t>
  </si>
  <si>
    <t>太平區</t>
  </si>
  <si>
    <t>大里區</t>
  </si>
  <si>
    <t>霧峰區</t>
  </si>
  <si>
    <t>烏日區</t>
  </si>
  <si>
    <t>豐原區</t>
  </si>
  <si>
    <t>后里區</t>
  </si>
  <si>
    <t>石岡區</t>
  </si>
  <si>
    <t>東勢區</t>
  </si>
  <si>
    <t>和平區</t>
  </si>
  <si>
    <t>新社區</t>
  </si>
  <si>
    <t>潭子區</t>
  </si>
  <si>
    <t>大雅區</t>
  </si>
  <si>
    <t>神岡區</t>
  </si>
  <si>
    <t>大肚區</t>
  </si>
  <si>
    <t>沙鹿區</t>
  </si>
  <si>
    <t>龍井區</t>
  </si>
  <si>
    <t>梧棲區</t>
  </si>
  <si>
    <t>清水區</t>
  </si>
  <si>
    <t>大甲區</t>
  </si>
  <si>
    <t>外埔區</t>
  </si>
  <si>
    <t>大安區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</si>
  <si>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</si>
  <si>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</si>
  <si>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</si>
  <si>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根據第1學期資料於次年2月底前編報</t>
  </si>
  <si>
    <t>中華民國114學年度</t>
  </si>
  <si>
    <t>合　計</t>
  </si>
  <si>
    <t>國　立</t>
  </si>
  <si>
    <t>審核</t>
  </si>
  <si>
    <t>市   立</t>
  </si>
  <si>
    <t>私　立</t>
  </si>
  <si>
    <t>普通科</t>
  </si>
  <si>
    <t>業務主管人員</t>
  </si>
  <si>
    <t>主辦統計人員</t>
  </si>
  <si>
    <t>專業群科(職業科)</t>
  </si>
  <si>
    <t>機關首長</t>
  </si>
  <si>
    <t>綜合高中</t>
  </si>
  <si>
    <t>實用技能學程</t>
  </si>
  <si>
    <t>進修部(學校)</t>
  </si>
  <si>
    <t>編製機關</t>
  </si>
  <si>
    <t>表　　號</t>
  </si>
  <si>
    <t>臺中市政府教育局</t>
  </si>
  <si>
    <t>10430-03-01-2</t>
  </si>
  <si>
    <t>單位：班</t>
  </si>
  <si>
    <t xml:space="preserve">  中華民國115年2月4日編製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</si>
</sst>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horizontal="left" vertical="center"/>
    </xf>
    <xf numFmtId="0" fontId="4" borderId="0" xfId="0" applyFont="true">
      <alignment vertical="center"/>
    </xf>
    <xf numFmtId="0" fontId="4" borderId="8" xfId="0" applyFont="true" applyBorder="true">
      <alignment vertical="center"/>
    </xf>
    <xf numFmtId="0" fontId="1" borderId="9" xfId="0" applyFont="true" applyBorder="true">
      <alignment horizontal="left" vertical="center"/>
    </xf>
    <xf numFmtId="0" fontId="1" borderId="3" xfId="0" applyFont="true" applyBorder="true">
      <alignment horizontal="center" vertical="center"/>
    </xf>
    <xf numFmtId="197" fontId="3" borderId="10" xfId="0" applyNumberFormat="true" applyFont="true" applyBorder="true">
      <alignment horizontal="center" vertical="center"/>
    </xf>
    <xf numFmtId="197" fontId="3" borderId="8" xfId="0" applyNumberFormat="true" applyFont="true" applyBorder="true">
      <alignment horizontal="center" vertical="center"/>
    </xf>
    <xf numFmtId="197" fontId="3" borderId="9" xfId="0" applyNumberFormat="true" applyFont="true" applyBorder="true">
      <alignment horizontal="center" vertical="center"/>
    </xf>
    <xf numFmtId="197" fontId="3" borderId="0" xfId="0" applyNumberFormat="true" applyFont="true">
      <alignment horizontal="right" vertical="center"/>
    </xf>
    <xf numFmtId="0" fontId="3" borderId="0" xfId="0" applyFont="true">
      <alignment horizontal="right" vertical="center"/>
    </xf>
    <xf numFmtId="0" fontId="3" borderId="3" xfId="0" applyFont="true" applyBorder="true">
      <alignment horizontal="left" vertical="center"/>
    </xf>
    <xf numFmtId="0" fontId="3" borderId="1" xfId="0" applyFont="true" applyBorder="true">
      <alignment horizontal="center"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3" borderId="3" xfId="0" applyFont="true" applyBorder="true">
      <alignment vertical="center"/>
    </xf>
    <xf numFmtId="0" fontId="4" borderId="2" xfId="0" applyFont="true" applyBorder="true">
      <alignment vertical="center"/>
    </xf>
    <xf numFmtId="0" fontId="3" borderId="0" xfId="0" applyFont="true">
      <alignment vertical="center"/>
    </xf>
    <xf numFmtId="0" fontId="1" borderId="0" xfId="0" applyFont="true">
      <alignment horizontal="center" vertical="center"/>
    </xf>
    <xf numFmtId="0" fontId="1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5" borderId="0" xfId="0" applyFont="true">
      <alignment horizontal="left" vertical="center" wrapText="true"/>
    </xf>
    <xf numFmtId="0" fontId="5" borderId="3" xfId="0" applyFont="true" applyBorder="true">
      <alignment horizontal="left"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2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pane xSplit="1" ySplit="6" topLeftCell="B7" activePane="bottomRight" state="frozen"/>
      <selection activeCell="A45" sqref="A45:A45" pane="topLeft"/>
    </sheetView>
  </sheetViews>
  <sheetFormatPr customHeight="false" defaultColWidth="9.28125" defaultRowHeight="15"/>
  <cols>
    <col min="1" max="1" bestFit="false" customWidth="true" width="15.78125" hidden="false" outlineLevel="0"/>
    <col min="2" max="50" bestFit="false" customWidth="true" width="9.2109375" hidden="false" outlineLevel="0"/>
  </cols>
  <sheetData>
    <row r="1" ht="14.25" customHeight="true">
      <c r="A1" s="1" t="s">
        <v>0</v>
      </c>
      <c r="B1" s="14"/>
      <c r="C1" s="13"/>
      <c r="D1" s="13"/>
      <c r="E1" s="13"/>
      <c r="F1" s="13"/>
      <c r="G1" s="13"/>
      <c r="H1" s="13"/>
      <c r="I1" s="13"/>
      <c r="J1" s="13"/>
      <c r="K1" s="31"/>
      <c r="L1" s="31"/>
      <c r="M1" s="31"/>
      <c r="N1" s="30"/>
      <c r="O1" s="30"/>
      <c r="P1" s="13"/>
      <c r="Q1" s="13"/>
      <c r="R1" s="13"/>
      <c r="S1" s="13"/>
      <c r="T1" s="34"/>
      <c r="U1" s="34"/>
      <c r="V1" s="36"/>
      <c r="W1" s="1" t="s">
        <v>53</v>
      </c>
      <c r="X1" s="1" t="s">
        <v>55</v>
      </c>
      <c r="Y1" s="1"/>
      <c r="Z1" s="14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4.25" customHeight="true">
      <c r="A2" s="1" t="s">
        <v>1</v>
      </c>
      <c r="B2" s="15" t="s">
        <v>38</v>
      </c>
      <c r="C2" s="22"/>
      <c r="D2" s="22"/>
      <c r="E2" s="28"/>
      <c r="F2" s="28"/>
      <c r="G2" s="28"/>
      <c r="H2" s="28"/>
      <c r="I2" s="28"/>
      <c r="J2" s="28"/>
      <c r="K2" s="16"/>
      <c r="L2" s="3"/>
      <c r="M2" s="3"/>
      <c r="N2" s="33"/>
      <c r="O2" s="28"/>
      <c r="P2" s="28"/>
      <c r="Q2" s="28"/>
      <c r="R2" s="28"/>
      <c r="S2" s="28"/>
      <c r="T2" s="35"/>
      <c r="U2" s="35"/>
      <c r="V2" s="37"/>
      <c r="W2" s="1" t="s">
        <v>54</v>
      </c>
      <c r="X2" s="23" t="s">
        <v>56</v>
      </c>
      <c r="Y2" s="23"/>
      <c r="Z2" s="14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8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</row>
    <row r="4" ht="18.75" customHeight="true">
      <c r="A4" s="3" t="s">
        <v>3</v>
      </c>
      <c r="B4" s="16" t="s">
        <v>39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28"/>
      <c r="Y4" s="38" t="s">
        <v>57</v>
      </c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0.25" customHeight="true">
      <c r="A5" s="4" t="s">
        <v>4</v>
      </c>
      <c r="B5" s="1" t="s">
        <v>5</v>
      </c>
      <c r="C5" s="23"/>
      <c r="D5" s="23"/>
      <c r="E5" s="23"/>
      <c r="F5" s="1" t="s">
        <v>45</v>
      </c>
      <c r="G5" s="23"/>
      <c r="H5" s="23"/>
      <c r="I5" s="23"/>
      <c r="J5" s="1" t="s">
        <v>48</v>
      </c>
      <c r="K5" s="23"/>
      <c r="L5" s="23"/>
      <c r="M5" s="23"/>
      <c r="N5" s="1" t="s">
        <v>50</v>
      </c>
      <c r="O5" s="23"/>
      <c r="P5" s="23"/>
      <c r="Q5" s="23"/>
      <c r="R5" s="1" t="s">
        <v>51</v>
      </c>
      <c r="S5" s="23"/>
      <c r="T5" s="23"/>
      <c r="U5" s="23"/>
      <c r="V5" s="1" t="s">
        <v>52</v>
      </c>
      <c r="W5" s="23"/>
      <c r="X5" s="23"/>
      <c r="Y5" s="2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20.25" customHeight="true">
      <c r="A6" s="5"/>
      <c r="B6" s="1" t="s">
        <v>40</v>
      </c>
      <c r="C6" s="1" t="s">
        <v>41</v>
      </c>
      <c r="D6" s="1" t="s">
        <v>43</v>
      </c>
      <c r="E6" s="1" t="s">
        <v>44</v>
      </c>
      <c r="F6" s="1" t="s">
        <v>40</v>
      </c>
      <c r="G6" s="1" t="s">
        <v>41</v>
      </c>
      <c r="H6" s="1" t="s">
        <v>43</v>
      </c>
      <c r="I6" s="1" t="s">
        <v>44</v>
      </c>
      <c r="J6" s="1" t="s">
        <v>40</v>
      </c>
      <c r="K6" s="1" t="s">
        <v>41</v>
      </c>
      <c r="L6" s="1" t="s">
        <v>43</v>
      </c>
      <c r="M6" s="1" t="s">
        <v>44</v>
      </c>
      <c r="N6" s="1" t="s">
        <v>40</v>
      </c>
      <c r="O6" s="1" t="s">
        <v>41</v>
      </c>
      <c r="P6" s="1" t="s">
        <v>43</v>
      </c>
      <c r="Q6" s="1" t="s">
        <v>44</v>
      </c>
      <c r="R6" s="1" t="s">
        <v>40</v>
      </c>
      <c r="S6" s="1" t="s">
        <v>41</v>
      </c>
      <c r="T6" s="1" t="s">
        <v>43</v>
      </c>
      <c r="U6" s="1" t="s">
        <v>44</v>
      </c>
      <c r="V6" s="1" t="s">
        <v>40</v>
      </c>
      <c r="W6" s="1" t="s">
        <v>41</v>
      </c>
      <c r="X6" s="1" t="s">
        <v>43</v>
      </c>
      <c r="Y6" s="39" t="s">
        <v>44</v>
      </c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8.75" customHeight="true">
      <c r="A7" s="6" t="s">
        <v>5</v>
      </c>
      <c r="B7" s="17" t="n">
        <f>C7+D7+E7</f>
        <v>2203</v>
      </c>
      <c r="C7" s="24" t="n">
        <f>SUM(C8:C36)</f>
        <v>135</v>
      </c>
      <c r="D7" s="24" t="n">
        <f>SUM(D8:D36)</f>
        <v>1122</v>
      </c>
      <c r="E7" s="24" t="n">
        <f>SUM(E8:E36)</f>
        <v>946</v>
      </c>
      <c r="F7" s="24" t="n">
        <f>SUM(F8:F36)</f>
        <v>996</v>
      </c>
      <c r="G7" s="24" t="n">
        <f>SUM(G8:G36)</f>
        <v>60</v>
      </c>
      <c r="H7" s="24" t="n">
        <f>SUM(H8:H36)</f>
        <v>606</v>
      </c>
      <c r="I7" s="24" t="n">
        <f>SUM(I8:I36)</f>
        <v>330</v>
      </c>
      <c r="J7" s="24" t="n">
        <f>SUM(J8:J36)</f>
        <v>844</v>
      </c>
      <c r="K7" s="24" t="n">
        <f>SUM(K8:K36)</f>
        <v>48</v>
      </c>
      <c r="L7" s="24" t="n">
        <f>SUM(L8:L36)</f>
        <v>369</v>
      </c>
      <c r="M7" s="24" t="n">
        <f>SUM(M8:M36)</f>
        <v>427</v>
      </c>
      <c r="N7" s="24" t="n">
        <f>SUM(N8:N36)</f>
        <v>42</v>
      </c>
      <c r="O7" s="24" t="n">
        <f>SUM(O8:O36)</f>
        <v>0</v>
      </c>
      <c r="P7" s="24" t="n">
        <f>SUM(P8:P36)</f>
        <v>36</v>
      </c>
      <c r="Q7" s="24" t="n">
        <f>SUM(Q8:Q36)</f>
        <v>6</v>
      </c>
      <c r="R7" s="24" t="n">
        <f>SUM(R8:R36)</f>
        <v>178</v>
      </c>
      <c r="S7" s="24" t="n">
        <f>SUM(S8:S36)</f>
        <v>15</v>
      </c>
      <c r="T7" s="24" t="n">
        <f>SUM(T8:T36)</f>
        <v>49</v>
      </c>
      <c r="U7" s="24" t="n">
        <f>SUM(U8:U36)</f>
        <v>114</v>
      </c>
      <c r="V7" s="24" t="n">
        <f>SUM(V8:V36)</f>
        <v>143</v>
      </c>
      <c r="W7" s="24" t="n">
        <f>SUM(W8:W36)</f>
        <v>12</v>
      </c>
      <c r="X7" s="24" t="n">
        <f>SUM(X8:X36)</f>
        <v>62</v>
      </c>
      <c r="Y7" s="24" t="n">
        <f>SUM(Y8:Y36)</f>
        <v>69</v>
      </c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8.75" customHeight="true">
      <c r="A8" s="7" t="s">
        <v>6</v>
      </c>
      <c r="B8" s="18" t="n">
        <f>C8+D8+E8</f>
        <v>0</v>
      </c>
      <c r="C8" s="25" t="n">
        <f>G8+K8+O8+S8+W8</f>
        <v>0</v>
      </c>
      <c r="D8" s="25" t="n">
        <f>H8+L8+P8+T8+X8</f>
        <v>0</v>
      </c>
      <c r="E8" s="25" t="n">
        <f>I8+M8+Q8+U8+Y8</f>
        <v>0</v>
      </c>
      <c r="F8" s="25" t="n">
        <f>G8+H8+I8</f>
        <v>0</v>
      </c>
      <c r="G8" s="25" t="n">
        <v>0</v>
      </c>
      <c r="H8" s="25" t="n">
        <v>0</v>
      </c>
      <c r="I8" s="25" t="n">
        <v>0</v>
      </c>
      <c r="J8" s="25" t="n">
        <f>K8+L8+M8</f>
        <v>0</v>
      </c>
      <c r="K8" s="25" t="n">
        <v>0</v>
      </c>
      <c r="L8" s="25" t="n">
        <v>0</v>
      </c>
      <c r="M8" s="25" t="n">
        <v>0</v>
      </c>
      <c r="N8" s="25" t="n">
        <f>O8+P8+Q8</f>
        <v>0</v>
      </c>
      <c r="O8" s="25" t="n">
        <v>0</v>
      </c>
      <c r="P8" s="25" t="n">
        <v>0</v>
      </c>
      <c r="Q8" s="25" t="n">
        <v>0</v>
      </c>
      <c r="R8" s="25" t="n">
        <f>S8+T8+U8</f>
        <v>0</v>
      </c>
      <c r="S8" s="25" t="n">
        <v>0</v>
      </c>
      <c r="T8" s="25" t="n">
        <v>0</v>
      </c>
      <c r="U8" s="25" t="n">
        <v>0</v>
      </c>
      <c r="V8" s="25" t="n">
        <f>W8+X8+Y8</f>
        <v>0</v>
      </c>
      <c r="W8" s="25" t="n">
        <v>0</v>
      </c>
      <c r="X8" s="25" t="n">
        <v>0</v>
      </c>
      <c r="Y8" s="25" t="n">
        <v>0</v>
      </c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.75" customHeight="true">
      <c r="A9" s="7" t="s">
        <v>7</v>
      </c>
      <c r="B9" s="18" t="n">
        <f>C9+D9+E9</f>
        <v>153</v>
      </c>
      <c r="C9" s="25" t="n">
        <f>G9+K9+O9+S9+W9</f>
        <v>78</v>
      </c>
      <c r="D9" s="25" t="n">
        <f>H9+L9+P9+T9+X9</f>
        <v>75</v>
      </c>
      <c r="E9" s="25" t="n">
        <f>I9+M9+Q9+U9+Y9</f>
        <v>0</v>
      </c>
      <c r="F9" s="25" t="n">
        <f>G9+H9+I9</f>
        <v>3</v>
      </c>
      <c r="G9" s="25" t="n">
        <v>3</v>
      </c>
      <c r="H9" s="25" t="n">
        <v>0</v>
      </c>
      <c r="I9" s="25" t="n">
        <v>0</v>
      </c>
      <c r="J9" s="25" t="n">
        <f>K9+L9+M9</f>
        <v>102</v>
      </c>
      <c r="K9" s="25" t="n">
        <v>48</v>
      </c>
      <c r="L9" s="25" t="n">
        <v>54</v>
      </c>
      <c r="M9" s="25" t="n">
        <v>0</v>
      </c>
      <c r="N9" s="25" t="n">
        <f>O9+P9+Q9</f>
        <v>0</v>
      </c>
      <c r="O9" s="25" t="n">
        <v>0</v>
      </c>
      <c r="P9" s="25" t="n">
        <v>0</v>
      </c>
      <c r="Q9" s="25" t="n">
        <v>0</v>
      </c>
      <c r="R9" s="25" t="n">
        <f>S9+T9+U9</f>
        <v>27</v>
      </c>
      <c r="S9" s="25" t="n">
        <v>15</v>
      </c>
      <c r="T9" s="25" t="n">
        <v>12</v>
      </c>
      <c r="U9" s="25" t="n">
        <v>0</v>
      </c>
      <c r="V9" s="25" t="n">
        <f>W9+X9+Y9</f>
        <v>21</v>
      </c>
      <c r="W9" s="25" t="n">
        <v>12</v>
      </c>
      <c r="X9" s="25" t="n">
        <v>9</v>
      </c>
      <c r="Y9" s="25" t="n">
        <v>0</v>
      </c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.75" customHeight="true">
      <c r="A10" s="7" t="s">
        <v>8</v>
      </c>
      <c r="B10" s="18" t="n">
        <f>C10+D10+E10</f>
        <v>155</v>
      </c>
      <c r="C10" s="25" t="n">
        <f>G10+K10+O10+S10+W10</f>
        <v>0</v>
      </c>
      <c r="D10" s="25" t="n">
        <f>H10+L10+P10+T10+X10</f>
        <v>105</v>
      </c>
      <c r="E10" s="25" t="n">
        <f>I10+M10+Q10+U10+Y10</f>
        <v>50</v>
      </c>
      <c r="F10" s="25" t="n">
        <f>G10+H10+I10</f>
        <v>18</v>
      </c>
      <c r="G10" s="25" t="n">
        <v>0</v>
      </c>
      <c r="H10" s="25" t="n">
        <v>0</v>
      </c>
      <c r="I10" s="25" t="n">
        <v>18</v>
      </c>
      <c r="J10" s="25" t="n">
        <f>K10+L10+M10</f>
        <v>113</v>
      </c>
      <c r="K10" s="25" t="n">
        <v>0</v>
      </c>
      <c r="L10" s="25" t="n">
        <v>81</v>
      </c>
      <c r="M10" s="25" t="n">
        <v>32</v>
      </c>
      <c r="N10" s="25" t="n">
        <f>O10+P10+Q10</f>
        <v>0</v>
      </c>
      <c r="O10" s="25" t="n">
        <v>0</v>
      </c>
      <c r="P10" s="25" t="n">
        <v>0</v>
      </c>
      <c r="Q10" s="25" t="n">
        <v>0</v>
      </c>
      <c r="R10" s="25" t="n">
        <f>S10+T10+U10</f>
        <v>11</v>
      </c>
      <c r="S10" s="25" t="n">
        <v>0</v>
      </c>
      <c r="T10" s="25" t="n">
        <v>11</v>
      </c>
      <c r="U10" s="25" t="n">
        <v>0</v>
      </c>
      <c r="V10" s="25" t="n">
        <f>W10+X10+Y10</f>
        <v>13</v>
      </c>
      <c r="W10" s="25" t="n">
        <v>0</v>
      </c>
      <c r="X10" s="25" t="n">
        <v>13</v>
      </c>
      <c r="Y10" s="25" t="n">
        <v>0</v>
      </c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8.75" customHeight="true">
      <c r="A11" s="7" t="s">
        <v>9</v>
      </c>
      <c r="B11" s="18" t="n">
        <f>C11+D11+E11</f>
        <v>81</v>
      </c>
      <c r="C11" s="25" t="n">
        <f>G11+K11+O11+S11+W11</f>
        <v>0</v>
      </c>
      <c r="D11" s="25" t="n">
        <f>H11+L11+P11+T11+X11</f>
        <v>81</v>
      </c>
      <c r="E11" s="25" t="n">
        <f>I11+M11+Q11+U11+Y11</f>
        <v>0</v>
      </c>
      <c r="F11" s="25" t="n">
        <f>G11+H11+I11</f>
        <v>81</v>
      </c>
      <c r="G11" s="25" t="n">
        <v>0</v>
      </c>
      <c r="H11" s="25" t="n">
        <v>81</v>
      </c>
      <c r="I11" s="25" t="n">
        <v>0</v>
      </c>
      <c r="J11" s="25" t="n">
        <f>K11+L11+M11</f>
        <v>0</v>
      </c>
      <c r="K11" s="25" t="n">
        <v>0</v>
      </c>
      <c r="L11" s="25" t="n">
        <v>0</v>
      </c>
      <c r="M11" s="25" t="n">
        <v>0</v>
      </c>
      <c r="N11" s="25" t="n">
        <f>O11+P11+Q11</f>
        <v>0</v>
      </c>
      <c r="O11" s="25" t="n">
        <v>0</v>
      </c>
      <c r="P11" s="25" t="n">
        <v>0</v>
      </c>
      <c r="Q11" s="25" t="n">
        <v>0</v>
      </c>
      <c r="R11" s="25" t="n">
        <f>S11+T11+U11</f>
        <v>0</v>
      </c>
      <c r="S11" s="25" t="n">
        <v>0</v>
      </c>
      <c r="T11" s="25" t="n">
        <v>0</v>
      </c>
      <c r="U11" s="25" t="n">
        <v>0</v>
      </c>
      <c r="V11" s="25" t="n">
        <f>W11+X11+Y11</f>
        <v>0</v>
      </c>
      <c r="W11" s="25" t="n">
        <v>0</v>
      </c>
      <c r="X11" s="25" t="n">
        <v>0</v>
      </c>
      <c r="Y11" s="25" t="n">
        <v>0</v>
      </c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8.75" customHeight="true">
      <c r="A12" s="7" t="s">
        <v>10</v>
      </c>
      <c r="B12" s="18" t="n">
        <f>C12+D12+E12</f>
        <v>289</v>
      </c>
      <c r="C12" s="25" t="n">
        <f>G12+K12+O12+S12+W12</f>
        <v>0</v>
      </c>
      <c r="D12" s="25" t="n">
        <f>H12+L12+P12+T12+X12</f>
        <v>144</v>
      </c>
      <c r="E12" s="25" t="n">
        <f>I12+M12+Q12+U12+Y12</f>
        <v>145</v>
      </c>
      <c r="F12" s="25" t="n">
        <f>G12+H12+I12</f>
        <v>188</v>
      </c>
      <c r="G12" s="25" t="n">
        <v>0</v>
      </c>
      <c r="H12" s="25" t="n">
        <v>144</v>
      </c>
      <c r="I12" s="25" t="n">
        <v>44</v>
      </c>
      <c r="J12" s="25" t="n">
        <f>K12+L12+M12</f>
        <v>77</v>
      </c>
      <c r="K12" s="25" t="n">
        <v>0</v>
      </c>
      <c r="L12" s="25" t="n">
        <v>0</v>
      </c>
      <c r="M12" s="25" t="n">
        <v>77</v>
      </c>
      <c r="N12" s="25" t="n">
        <f>O12+P12+Q12</f>
        <v>0</v>
      </c>
      <c r="O12" s="25" t="n">
        <v>0</v>
      </c>
      <c r="P12" s="25" t="n">
        <v>0</v>
      </c>
      <c r="Q12" s="25" t="n">
        <v>0</v>
      </c>
      <c r="R12" s="25" t="n">
        <f>S12+T12+U12</f>
        <v>0</v>
      </c>
      <c r="S12" s="25" t="n">
        <v>0</v>
      </c>
      <c r="T12" s="25" t="n">
        <v>0</v>
      </c>
      <c r="U12" s="25" t="n">
        <v>0</v>
      </c>
      <c r="V12" s="25" t="n">
        <f>W12+X12+Y12</f>
        <v>24</v>
      </c>
      <c r="W12" s="25" t="n">
        <v>0</v>
      </c>
      <c r="X12" s="25" t="n">
        <v>0</v>
      </c>
      <c r="Y12" s="25" t="n">
        <v>24</v>
      </c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8.75" customHeight="true">
      <c r="A13" s="7" t="s">
        <v>11</v>
      </c>
      <c r="B13" s="18" t="n">
        <f>C13+D13+E13</f>
        <v>69</v>
      </c>
      <c r="C13" s="25" t="n">
        <f>G13+K13+O13+S13+W13</f>
        <v>0</v>
      </c>
      <c r="D13" s="25" t="n">
        <f>H13+L13+P13+T13+X13</f>
        <v>30</v>
      </c>
      <c r="E13" s="25" t="n">
        <f>I13+M13+Q13+U13+Y13</f>
        <v>39</v>
      </c>
      <c r="F13" s="25" t="n">
        <f>G13+H13+I13</f>
        <v>66</v>
      </c>
      <c r="G13" s="25" t="n">
        <v>0</v>
      </c>
      <c r="H13" s="25" t="n">
        <v>30</v>
      </c>
      <c r="I13" s="25" t="n">
        <v>36</v>
      </c>
      <c r="J13" s="25" t="n">
        <f>K13+L13+M13</f>
        <v>3</v>
      </c>
      <c r="K13" s="25" t="n">
        <v>0</v>
      </c>
      <c r="L13" s="25" t="n">
        <v>0</v>
      </c>
      <c r="M13" s="25" t="n">
        <v>3</v>
      </c>
      <c r="N13" s="25" t="n">
        <f>O13+P13+Q13</f>
        <v>0</v>
      </c>
      <c r="O13" s="25" t="n">
        <v>0</v>
      </c>
      <c r="P13" s="25" t="n">
        <v>0</v>
      </c>
      <c r="Q13" s="25" t="n">
        <v>0</v>
      </c>
      <c r="R13" s="25" t="n">
        <f>S13+T13+U13</f>
        <v>0</v>
      </c>
      <c r="S13" s="25" t="n">
        <v>0</v>
      </c>
      <c r="T13" s="25" t="n">
        <v>0</v>
      </c>
      <c r="U13" s="25" t="n">
        <v>0</v>
      </c>
      <c r="V13" s="25" t="n">
        <f>W13+X13+Y13</f>
        <v>0</v>
      </c>
      <c r="W13" s="25" t="n">
        <v>0</v>
      </c>
      <c r="X13" s="25" t="n">
        <v>0</v>
      </c>
      <c r="Y13" s="25" t="n">
        <v>0</v>
      </c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8.75" customHeight="true">
      <c r="A14" s="7" t="s">
        <v>12</v>
      </c>
      <c r="B14" s="18" t="n">
        <f>C14+D14+E14</f>
        <v>141</v>
      </c>
      <c r="C14" s="25" t="n">
        <f>G14+K14+O14+S14+W14</f>
        <v>0</v>
      </c>
      <c r="D14" s="25" t="n">
        <f>H14+L14+P14+T14+X14</f>
        <v>90</v>
      </c>
      <c r="E14" s="25" t="n">
        <f>I14+M14+Q14+U14+Y14</f>
        <v>51</v>
      </c>
      <c r="F14" s="25" t="n">
        <f>G14+H14+I14</f>
        <v>112</v>
      </c>
      <c r="G14" s="25" t="n">
        <v>0</v>
      </c>
      <c r="H14" s="25" t="n">
        <v>90</v>
      </c>
      <c r="I14" s="25" t="n">
        <v>22</v>
      </c>
      <c r="J14" s="25" t="n">
        <f>K14+L14+M14</f>
        <v>25</v>
      </c>
      <c r="K14" s="25" t="n">
        <v>0</v>
      </c>
      <c r="L14" s="25" t="n">
        <v>0</v>
      </c>
      <c r="M14" s="25" t="n">
        <v>25</v>
      </c>
      <c r="N14" s="25" t="n">
        <f>O14+P14+Q14</f>
        <v>0</v>
      </c>
      <c r="O14" s="25" t="n">
        <v>0</v>
      </c>
      <c r="P14" s="25" t="n">
        <v>0</v>
      </c>
      <c r="Q14" s="25" t="n">
        <v>0</v>
      </c>
      <c r="R14" s="25" t="n">
        <f>S14+T14+U14</f>
        <v>4</v>
      </c>
      <c r="S14" s="25" t="n">
        <v>0</v>
      </c>
      <c r="T14" s="25" t="n">
        <v>0</v>
      </c>
      <c r="U14" s="25" t="n">
        <v>4</v>
      </c>
      <c r="V14" s="25" t="n">
        <f>W14+X14+Y14</f>
        <v>0</v>
      </c>
      <c r="W14" s="25" t="n">
        <v>0</v>
      </c>
      <c r="X14" s="25" t="n">
        <v>0</v>
      </c>
      <c r="Y14" s="25" t="n">
        <v>0</v>
      </c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8.75" customHeight="true">
      <c r="A15" s="7" t="s">
        <v>13</v>
      </c>
      <c r="B15" s="18" t="n">
        <f>C15+D15+E15</f>
        <v>106</v>
      </c>
      <c r="C15" s="25" t="n">
        <f>G15+K15+O15+S15+W15</f>
        <v>0</v>
      </c>
      <c r="D15" s="25" t="n">
        <f>H15+L15+P15+T15+X15</f>
        <v>33</v>
      </c>
      <c r="E15" s="25" t="n">
        <f>I15+M15+Q15+U15+Y15</f>
        <v>73</v>
      </c>
      <c r="F15" s="25" t="n">
        <f>G15+H15+I15</f>
        <v>50</v>
      </c>
      <c r="G15" s="25" t="n">
        <v>0</v>
      </c>
      <c r="H15" s="25" t="n">
        <v>33</v>
      </c>
      <c r="I15" s="25" t="n">
        <v>17</v>
      </c>
      <c r="J15" s="25" t="n">
        <f>K15+L15+M15</f>
        <v>44</v>
      </c>
      <c r="K15" s="25" t="n">
        <v>0</v>
      </c>
      <c r="L15" s="25" t="n">
        <v>0</v>
      </c>
      <c r="M15" s="25" t="n">
        <v>44</v>
      </c>
      <c r="N15" s="25" t="n">
        <f>O15+P15+Q15</f>
        <v>0</v>
      </c>
      <c r="O15" s="25" t="n">
        <v>0</v>
      </c>
      <c r="P15" s="25" t="n">
        <v>0</v>
      </c>
      <c r="Q15" s="25" t="n">
        <v>0</v>
      </c>
      <c r="R15" s="25" t="n">
        <f>S15+T15+U15</f>
        <v>6</v>
      </c>
      <c r="S15" s="25" t="n">
        <v>0</v>
      </c>
      <c r="T15" s="25" t="n">
        <v>0</v>
      </c>
      <c r="U15" s="25" t="n">
        <v>6</v>
      </c>
      <c r="V15" s="25" t="n">
        <f>W15+X15+Y15</f>
        <v>6</v>
      </c>
      <c r="W15" s="25" t="n">
        <v>0</v>
      </c>
      <c r="X15" s="25" t="n">
        <v>0</v>
      </c>
      <c r="Y15" s="25" t="n">
        <v>6</v>
      </c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8.75" customHeight="true">
      <c r="A16" s="7" t="s">
        <v>14</v>
      </c>
      <c r="B16" s="18" t="n">
        <f>C16+D16+E16</f>
        <v>105</v>
      </c>
      <c r="C16" s="25" t="n">
        <f>G16+K16+O16+S16+W16</f>
        <v>0</v>
      </c>
      <c r="D16" s="25" t="n">
        <f>H16+L16+P16+T16+X16</f>
        <v>24</v>
      </c>
      <c r="E16" s="25" t="n">
        <f>I16+M16+Q16+U16+Y16</f>
        <v>81</v>
      </c>
      <c r="F16" s="25" t="n">
        <f>G16+H16+I16</f>
        <v>48</v>
      </c>
      <c r="G16" s="25" t="n">
        <v>0</v>
      </c>
      <c r="H16" s="25" t="n">
        <v>24</v>
      </c>
      <c r="I16" s="25" t="n">
        <v>24</v>
      </c>
      <c r="J16" s="25" t="n">
        <f>K16+L16+M16</f>
        <v>37</v>
      </c>
      <c r="K16" s="25" t="n">
        <v>0</v>
      </c>
      <c r="L16" s="25" t="n">
        <v>0</v>
      </c>
      <c r="M16" s="25" t="n">
        <v>37</v>
      </c>
      <c r="N16" s="25" t="n">
        <f>O16+P16+Q16</f>
        <v>0</v>
      </c>
      <c r="O16" s="25" t="n">
        <v>0</v>
      </c>
      <c r="P16" s="25" t="n">
        <v>0</v>
      </c>
      <c r="Q16" s="25" t="n">
        <v>0</v>
      </c>
      <c r="R16" s="25" t="n">
        <f>S16+T16+U16</f>
        <v>14</v>
      </c>
      <c r="S16" s="25" t="n">
        <v>0</v>
      </c>
      <c r="T16" s="25" t="n">
        <v>0</v>
      </c>
      <c r="U16" s="25" t="n">
        <v>14</v>
      </c>
      <c r="V16" s="25" t="n">
        <f>W16+X16+Y16</f>
        <v>6</v>
      </c>
      <c r="W16" s="25" t="n">
        <v>0</v>
      </c>
      <c r="X16" s="25" t="n">
        <v>0</v>
      </c>
      <c r="Y16" s="25" t="n">
        <v>6</v>
      </c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8.75" customHeight="true">
      <c r="A17" s="7" t="s">
        <v>15</v>
      </c>
      <c r="B17" s="18" t="n">
        <f>C17+D17+E17</f>
        <v>302</v>
      </c>
      <c r="C17" s="25" t="n">
        <f>G17+K17+O17+S17+W17</f>
        <v>42</v>
      </c>
      <c r="D17" s="25" t="n">
        <f>H17+L17+P17+T17+X17</f>
        <v>24</v>
      </c>
      <c r="E17" s="25" t="n">
        <f>I17+M17+Q17+U17+Y17</f>
        <v>236</v>
      </c>
      <c r="F17" s="25" t="n">
        <f>G17+H17+I17</f>
        <v>140</v>
      </c>
      <c r="G17" s="25" t="n">
        <v>42</v>
      </c>
      <c r="H17" s="25" t="n">
        <v>24</v>
      </c>
      <c r="I17" s="25" t="n">
        <v>74</v>
      </c>
      <c r="J17" s="25" t="n">
        <f>K17+L17+M17</f>
        <v>99</v>
      </c>
      <c r="K17" s="25" t="n">
        <v>0</v>
      </c>
      <c r="L17" s="25" t="n">
        <v>0</v>
      </c>
      <c r="M17" s="25" t="n">
        <v>99</v>
      </c>
      <c r="N17" s="25" t="n">
        <f>O17+P17+Q17</f>
        <v>6</v>
      </c>
      <c r="O17" s="25" t="n">
        <v>0</v>
      </c>
      <c r="P17" s="25" t="n">
        <v>0</v>
      </c>
      <c r="Q17" s="25" t="n">
        <v>6</v>
      </c>
      <c r="R17" s="25" t="n">
        <f>S17+T17+U17</f>
        <v>40</v>
      </c>
      <c r="S17" s="25" t="n">
        <v>0</v>
      </c>
      <c r="T17" s="25" t="n">
        <v>0</v>
      </c>
      <c r="U17" s="25" t="n">
        <v>40</v>
      </c>
      <c r="V17" s="25" t="n">
        <f>W17+X17+Y17</f>
        <v>17</v>
      </c>
      <c r="W17" s="25" t="n">
        <v>0</v>
      </c>
      <c r="X17" s="25" t="n">
        <v>0</v>
      </c>
      <c r="Y17" s="25" t="n">
        <v>17</v>
      </c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8.75" customHeight="true">
      <c r="A18" s="7" t="s">
        <v>16</v>
      </c>
      <c r="B18" s="18" t="n">
        <f>C18+D18+E18</f>
        <v>83</v>
      </c>
      <c r="C18" s="25" t="n">
        <f>G18+K18+O18+S18+W18</f>
        <v>0</v>
      </c>
      <c r="D18" s="25" t="n">
        <f>H18+L18+P18+T18+X18</f>
        <v>48</v>
      </c>
      <c r="E18" s="25" t="n">
        <f>I18+M18+Q18+U18+Y18</f>
        <v>35</v>
      </c>
      <c r="F18" s="25" t="n">
        <f>G18+H18+I18</f>
        <v>0</v>
      </c>
      <c r="G18" s="25" t="n">
        <v>0</v>
      </c>
      <c r="H18" s="25" t="n">
        <v>0</v>
      </c>
      <c r="I18" s="25" t="n">
        <v>0</v>
      </c>
      <c r="J18" s="25" t="n">
        <f>K18+L18+M18</f>
        <v>45</v>
      </c>
      <c r="K18" s="25" t="n">
        <v>0</v>
      </c>
      <c r="L18" s="25" t="n">
        <v>39</v>
      </c>
      <c r="M18" s="25" t="n">
        <v>6</v>
      </c>
      <c r="N18" s="25" t="n">
        <f>O18+P18+Q18</f>
        <v>0</v>
      </c>
      <c r="O18" s="25" t="n">
        <v>0</v>
      </c>
      <c r="P18" s="25" t="n">
        <v>0</v>
      </c>
      <c r="Q18" s="25" t="n">
        <v>0</v>
      </c>
      <c r="R18" s="25" t="n">
        <f>S18+T18+U18</f>
        <v>32</v>
      </c>
      <c r="S18" s="25" t="n">
        <v>0</v>
      </c>
      <c r="T18" s="25" t="n">
        <v>3</v>
      </c>
      <c r="U18" s="25" t="n">
        <v>29</v>
      </c>
      <c r="V18" s="25" t="n">
        <f>W18+X18+Y18</f>
        <v>6</v>
      </c>
      <c r="W18" s="25" t="n">
        <v>0</v>
      </c>
      <c r="X18" s="25" t="n">
        <v>6</v>
      </c>
      <c r="Y18" s="25" t="n">
        <v>0</v>
      </c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8.75" customHeight="true">
      <c r="A19" s="7" t="s">
        <v>17</v>
      </c>
      <c r="B19" s="18" t="n">
        <f>C19+D19+E19</f>
        <v>96</v>
      </c>
      <c r="C19" s="25" t="n">
        <f>G19+K19+O19+S19+W19</f>
        <v>0</v>
      </c>
      <c r="D19" s="25" t="n">
        <f>H19+L19+P19+T19+X19</f>
        <v>0</v>
      </c>
      <c r="E19" s="25" t="n">
        <f>I19+M19+Q19+U19+Y19</f>
        <v>96</v>
      </c>
      <c r="F19" s="25" t="n">
        <f>G19+H19+I19</f>
        <v>39</v>
      </c>
      <c r="G19" s="25" t="n">
        <v>0</v>
      </c>
      <c r="H19" s="25" t="n">
        <v>0</v>
      </c>
      <c r="I19" s="25" t="n">
        <v>39</v>
      </c>
      <c r="J19" s="25" t="n">
        <f>K19+L19+M19</f>
        <v>57</v>
      </c>
      <c r="K19" s="25" t="n">
        <v>0</v>
      </c>
      <c r="L19" s="25" t="n">
        <v>0</v>
      </c>
      <c r="M19" s="25" t="n">
        <v>57</v>
      </c>
      <c r="N19" s="25" t="n">
        <f>O19+P19+Q19</f>
        <v>0</v>
      </c>
      <c r="O19" s="25" t="n">
        <v>0</v>
      </c>
      <c r="P19" s="25" t="n">
        <v>0</v>
      </c>
      <c r="Q19" s="25" t="n">
        <v>0</v>
      </c>
      <c r="R19" s="25" t="n">
        <f>S19+T19+U19</f>
        <v>0</v>
      </c>
      <c r="S19" s="25" t="n">
        <v>0</v>
      </c>
      <c r="T19" s="25" t="n">
        <v>0</v>
      </c>
      <c r="U19" s="25" t="n">
        <v>0</v>
      </c>
      <c r="V19" s="25" t="n">
        <f>W19+X19+Y19</f>
        <v>0</v>
      </c>
      <c r="W19" s="25" t="n">
        <v>0</v>
      </c>
      <c r="X19" s="25" t="n">
        <v>0</v>
      </c>
      <c r="Y19" s="25" t="n">
        <v>0</v>
      </c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8.75" customHeight="true">
      <c r="A20" s="7" t="s">
        <v>18</v>
      </c>
      <c r="B20" s="18" t="n">
        <f>C20+D20+E20</f>
        <v>102</v>
      </c>
      <c r="C20" s="25" t="n">
        <f>G20+K20+O20+S20+W20</f>
        <v>0</v>
      </c>
      <c r="D20" s="25" t="n">
        <f>H20+L20+P20+T20+X20</f>
        <v>102</v>
      </c>
      <c r="E20" s="25" t="n">
        <f>I20+M20+Q20+U20+Y20</f>
        <v>0</v>
      </c>
      <c r="F20" s="25" t="n">
        <f>G20+H20+I20</f>
        <v>48</v>
      </c>
      <c r="G20" s="25" t="n">
        <v>0</v>
      </c>
      <c r="H20" s="25" t="n">
        <v>48</v>
      </c>
      <c r="I20" s="25" t="n">
        <v>0</v>
      </c>
      <c r="J20" s="25" t="n">
        <f>K20+L20+M20</f>
        <v>45</v>
      </c>
      <c r="K20" s="25" t="n">
        <v>0</v>
      </c>
      <c r="L20" s="25" t="n">
        <v>45</v>
      </c>
      <c r="M20" s="25" t="n">
        <v>0</v>
      </c>
      <c r="N20" s="25" t="n">
        <f>O20+P20+Q20</f>
        <v>0</v>
      </c>
      <c r="O20" s="25" t="n">
        <v>0</v>
      </c>
      <c r="P20" s="25" t="n">
        <v>0</v>
      </c>
      <c r="Q20" s="25" t="n">
        <v>0</v>
      </c>
      <c r="R20" s="25" t="n">
        <f>S20+T20+U20</f>
        <v>0</v>
      </c>
      <c r="S20" s="25" t="n">
        <v>0</v>
      </c>
      <c r="T20" s="25" t="n">
        <v>0</v>
      </c>
      <c r="U20" s="25" t="n">
        <v>0</v>
      </c>
      <c r="V20" s="25" t="n">
        <f>W20+X20+Y20</f>
        <v>9</v>
      </c>
      <c r="W20" s="25" t="n">
        <v>0</v>
      </c>
      <c r="X20" s="25" t="n">
        <v>9</v>
      </c>
      <c r="Y20" s="25" t="n">
        <v>0</v>
      </c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8.75" customHeight="true">
      <c r="A21" s="7" t="s">
        <v>19</v>
      </c>
      <c r="B21" s="18" t="n">
        <f>C21+D21+E21</f>
        <v>30</v>
      </c>
      <c r="C21" s="25" t="n">
        <f>G21+K21+O21+S21+W21</f>
        <v>0</v>
      </c>
      <c r="D21" s="25" t="n">
        <f>H21+L21+P21+T21+X21</f>
        <v>30</v>
      </c>
      <c r="E21" s="25" t="n">
        <f>I21+M21+Q21+U21+Y21</f>
        <v>0</v>
      </c>
      <c r="F21" s="25" t="n">
        <f>G21+H21+I21</f>
        <v>27</v>
      </c>
      <c r="G21" s="25" t="n">
        <v>0</v>
      </c>
      <c r="H21" s="25" t="n">
        <v>27</v>
      </c>
      <c r="I21" s="25" t="n">
        <v>0</v>
      </c>
      <c r="J21" s="25" t="n">
        <f>K21+L21+M21</f>
        <v>0</v>
      </c>
      <c r="K21" s="25" t="n">
        <v>0</v>
      </c>
      <c r="L21" s="25" t="n">
        <v>0</v>
      </c>
      <c r="M21" s="25" t="n">
        <v>0</v>
      </c>
      <c r="N21" s="25" t="n">
        <f>O21+P21+Q21</f>
        <v>0</v>
      </c>
      <c r="O21" s="25" t="n">
        <v>0</v>
      </c>
      <c r="P21" s="25" t="n">
        <v>0</v>
      </c>
      <c r="Q21" s="25" t="n">
        <v>0</v>
      </c>
      <c r="R21" s="25" t="n">
        <f>S21+T21+U21</f>
        <v>0</v>
      </c>
      <c r="S21" s="25" t="n">
        <v>0</v>
      </c>
      <c r="T21" s="25" t="n">
        <v>0</v>
      </c>
      <c r="U21" s="25" t="n">
        <v>0</v>
      </c>
      <c r="V21" s="25" t="n">
        <f>W21+X21+Y21</f>
        <v>3</v>
      </c>
      <c r="W21" s="25" t="n">
        <v>0</v>
      </c>
      <c r="X21" s="25" t="n">
        <v>3</v>
      </c>
      <c r="Y21" s="25" t="n">
        <v>0</v>
      </c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8.75" customHeight="true">
      <c r="A22" s="7" t="s">
        <v>20</v>
      </c>
      <c r="B22" s="18" t="n">
        <f>C22+D22+E22</f>
        <v>0</v>
      </c>
      <c r="C22" s="25" t="n">
        <f>G22+K22+O22+S22+W22</f>
        <v>0</v>
      </c>
      <c r="D22" s="25" t="n">
        <f>H22+L22+P22+T22+X22</f>
        <v>0</v>
      </c>
      <c r="E22" s="25" t="n">
        <f>I22+M22+Q22+U22+Y22</f>
        <v>0</v>
      </c>
      <c r="F22" s="25" t="n">
        <f>G22+H22+I22</f>
        <v>0</v>
      </c>
      <c r="G22" s="25" t="n">
        <v>0</v>
      </c>
      <c r="H22" s="25" t="n">
        <v>0</v>
      </c>
      <c r="I22" s="25" t="n">
        <v>0</v>
      </c>
      <c r="J22" s="25" t="n">
        <f>K22+L22+M22</f>
        <v>0</v>
      </c>
      <c r="K22" s="25" t="n">
        <v>0</v>
      </c>
      <c r="L22" s="25" t="n">
        <v>0</v>
      </c>
      <c r="M22" s="25" t="n">
        <v>0</v>
      </c>
      <c r="N22" s="25" t="n">
        <f>O22+P22+Q22</f>
        <v>0</v>
      </c>
      <c r="O22" s="25" t="n">
        <v>0</v>
      </c>
      <c r="P22" s="25" t="n">
        <v>0</v>
      </c>
      <c r="Q22" s="25" t="n">
        <v>0</v>
      </c>
      <c r="R22" s="25" t="n">
        <f>S22+T22+U22</f>
        <v>0</v>
      </c>
      <c r="S22" s="25" t="n">
        <v>0</v>
      </c>
      <c r="T22" s="25" t="n">
        <v>0</v>
      </c>
      <c r="U22" s="25" t="n">
        <v>0</v>
      </c>
      <c r="V22" s="25" t="n">
        <f>W22+X22+Y22</f>
        <v>0</v>
      </c>
      <c r="W22" s="25" t="n">
        <v>0</v>
      </c>
      <c r="X22" s="25" t="n">
        <v>0</v>
      </c>
      <c r="Y22" s="25" t="n">
        <v>0</v>
      </c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8.75" customHeight="true">
      <c r="A23" s="7" t="s">
        <v>21</v>
      </c>
      <c r="B23" s="18" t="n">
        <f>C23+D23+E23</f>
        <v>75</v>
      </c>
      <c r="C23" s="25" t="n">
        <f>G23+K23+O23+S23+W23</f>
        <v>0</v>
      </c>
      <c r="D23" s="25" t="n">
        <f>H23+L23+P23+T23+X23</f>
        <v>60</v>
      </c>
      <c r="E23" s="25" t="n">
        <f>I23+M23+Q23+U23+Y23</f>
        <v>15</v>
      </c>
      <c r="F23" s="25" t="n">
        <f>G23+H23+I23</f>
        <v>0</v>
      </c>
      <c r="G23" s="25" t="n">
        <v>0</v>
      </c>
      <c r="H23" s="25" t="n">
        <v>0</v>
      </c>
      <c r="I23" s="25" t="n">
        <v>0</v>
      </c>
      <c r="J23" s="25" t="n">
        <f>K23+L23+M23</f>
        <v>50</v>
      </c>
      <c r="K23" s="25" t="n">
        <v>0</v>
      </c>
      <c r="L23" s="25" t="n">
        <v>45</v>
      </c>
      <c r="M23" s="25" t="n">
        <v>5</v>
      </c>
      <c r="N23" s="25" t="n">
        <f>O23+P23+Q23</f>
        <v>0</v>
      </c>
      <c r="O23" s="25" t="n">
        <v>0</v>
      </c>
      <c r="P23" s="25" t="n">
        <v>0</v>
      </c>
      <c r="Q23" s="25" t="n">
        <v>0</v>
      </c>
      <c r="R23" s="25" t="n">
        <f>S23+T23+U23</f>
        <v>8</v>
      </c>
      <c r="S23" s="25" t="n">
        <v>0</v>
      </c>
      <c r="T23" s="25" t="n">
        <v>8</v>
      </c>
      <c r="U23" s="25" t="n">
        <v>0</v>
      </c>
      <c r="V23" s="25" t="n">
        <f>W23+X23+Y23</f>
        <v>17</v>
      </c>
      <c r="W23" s="25" t="n">
        <v>0</v>
      </c>
      <c r="X23" s="25" t="n">
        <v>7</v>
      </c>
      <c r="Y23" s="25" t="n">
        <v>10</v>
      </c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8.75" customHeight="true">
      <c r="A24" s="7" t="s">
        <v>22</v>
      </c>
      <c r="B24" s="18" t="n">
        <f>C24+D24+E24</f>
        <v>0</v>
      </c>
      <c r="C24" s="25" t="n">
        <f>G24+K24+O24+S24+W24</f>
        <v>0</v>
      </c>
      <c r="D24" s="25" t="n">
        <f>H24+L24+P24+T24+X24</f>
        <v>0</v>
      </c>
      <c r="E24" s="25" t="n">
        <f>I24+M24+Q24+U24+Y24</f>
        <v>0</v>
      </c>
      <c r="F24" s="25" t="n">
        <f>G24+H24+I24</f>
        <v>0</v>
      </c>
      <c r="G24" s="25" t="n">
        <v>0</v>
      </c>
      <c r="H24" s="25" t="n">
        <v>0</v>
      </c>
      <c r="I24" s="25" t="n">
        <v>0</v>
      </c>
      <c r="J24" s="25" t="n">
        <f>K24+L24+M24</f>
        <v>0</v>
      </c>
      <c r="K24" s="25" t="n">
        <v>0</v>
      </c>
      <c r="L24" s="25" t="n">
        <v>0</v>
      </c>
      <c r="M24" s="25" t="n">
        <v>0</v>
      </c>
      <c r="N24" s="25" t="n">
        <f>O24+P24+Q24</f>
        <v>0</v>
      </c>
      <c r="O24" s="25" t="n">
        <v>0</v>
      </c>
      <c r="P24" s="25" t="n">
        <v>0</v>
      </c>
      <c r="Q24" s="25" t="n">
        <v>0</v>
      </c>
      <c r="R24" s="25" t="n">
        <f>S24+T24+U24</f>
        <v>0</v>
      </c>
      <c r="S24" s="25" t="n">
        <v>0</v>
      </c>
      <c r="T24" s="25" t="n">
        <v>0</v>
      </c>
      <c r="U24" s="25" t="n">
        <v>0</v>
      </c>
      <c r="V24" s="25" t="n">
        <f>W24+X24+Y24</f>
        <v>0</v>
      </c>
      <c r="W24" s="25" t="n">
        <v>0</v>
      </c>
      <c r="X24" s="25" t="n">
        <v>0</v>
      </c>
      <c r="Y24" s="25" t="n">
        <v>0</v>
      </c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8.75" customHeight="true">
      <c r="A25" s="7" t="s">
        <v>23</v>
      </c>
      <c r="B25" s="18" t="n">
        <f>C25+D25+E25</f>
        <v>30</v>
      </c>
      <c r="C25" s="25" t="n">
        <f>G25+K25+O25+S25+W25</f>
        <v>0</v>
      </c>
      <c r="D25" s="25" t="n">
        <f>H25+L25+P25+T25+X25</f>
        <v>30</v>
      </c>
      <c r="E25" s="25" t="n">
        <f>I25+M25+Q25+U25+Y25</f>
        <v>0</v>
      </c>
      <c r="F25" s="25" t="n">
        <f>G25+H25+I25</f>
        <v>18</v>
      </c>
      <c r="G25" s="25" t="n">
        <v>0</v>
      </c>
      <c r="H25" s="25" t="n">
        <v>18</v>
      </c>
      <c r="I25" s="25" t="n">
        <v>0</v>
      </c>
      <c r="J25" s="25" t="n">
        <f>K25+L25+M25</f>
        <v>12</v>
      </c>
      <c r="K25" s="25" t="n">
        <v>0</v>
      </c>
      <c r="L25" s="25" t="n">
        <v>12</v>
      </c>
      <c r="M25" s="25" t="n">
        <v>0</v>
      </c>
      <c r="N25" s="25" t="n">
        <f>O25+P25+Q25</f>
        <v>0</v>
      </c>
      <c r="O25" s="25" t="n">
        <v>0</v>
      </c>
      <c r="P25" s="25" t="n">
        <v>0</v>
      </c>
      <c r="Q25" s="25" t="n">
        <v>0</v>
      </c>
      <c r="R25" s="25" t="n">
        <f>S25+T25+U25</f>
        <v>0</v>
      </c>
      <c r="S25" s="25" t="n">
        <v>0</v>
      </c>
      <c r="T25" s="25" t="n">
        <v>0</v>
      </c>
      <c r="U25" s="25" t="n">
        <v>0</v>
      </c>
      <c r="V25" s="25" t="n">
        <f>W25+X25+Y25</f>
        <v>0</v>
      </c>
      <c r="W25" s="25" t="n">
        <v>0</v>
      </c>
      <c r="X25" s="25" t="n">
        <v>0</v>
      </c>
      <c r="Y25" s="25" t="n">
        <v>0</v>
      </c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8.75" customHeight="true">
      <c r="A26" s="7" t="s">
        <v>24</v>
      </c>
      <c r="B26" s="18" t="n">
        <f>C26+D26+E26</f>
        <v>70</v>
      </c>
      <c r="C26" s="25" t="n">
        <f>G26+K26+O26+S26+W26</f>
        <v>0</v>
      </c>
      <c r="D26" s="25" t="n">
        <f>H26+L26+P26+T26+X26</f>
        <v>0</v>
      </c>
      <c r="E26" s="25" t="n">
        <f>I26+M26+Q26+U26+Y26</f>
        <v>70</v>
      </c>
      <c r="F26" s="25" t="n">
        <f>G26+H26+I26</f>
        <v>54</v>
      </c>
      <c r="G26" s="25" t="n">
        <v>0</v>
      </c>
      <c r="H26" s="25" t="n">
        <v>0</v>
      </c>
      <c r="I26" s="25" t="n">
        <v>54</v>
      </c>
      <c r="J26" s="25" t="n">
        <f>K26+L26+M26</f>
        <v>16</v>
      </c>
      <c r="K26" s="25" t="n">
        <v>0</v>
      </c>
      <c r="L26" s="25" t="n">
        <v>0</v>
      </c>
      <c r="M26" s="25" t="n">
        <v>16</v>
      </c>
      <c r="N26" s="25" t="n">
        <f>O26+P26+Q26</f>
        <v>0</v>
      </c>
      <c r="O26" s="25" t="n">
        <v>0</v>
      </c>
      <c r="P26" s="25" t="n">
        <v>0</v>
      </c>
      <c r="Q26" s="25" t="n">
        <v>0</v>
      </c>
      <c r="R26" s="25" t="n">
        <f>S26+T26+U26</f>
        <v>0</v>
      </c>
      <c r="S26" s="25" t="n">
        <v>0</v>
      </c>
      <c r="T26" s="25" t="n">
        <v>0</v>
      </c>
      <c r="U26" s="25" t="n">
        <v>0</v>
      </c>
      <c r="V26" s="25" t="n">
        <f>W26+X26+Y26</f>
        <v>0</v>
      </c>
      <c r="W26" s="25" t="n">
        <v>0</v>
      </c>
      <c r="X26" s="25" t="n">
        <v>0</v>
      </c>
      <c r="Y26" s="25" t="n">
        <v>0</v>
      </c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8.75" customHeight="true">
      <c r="A27" s="7" t="s">
        <v>25</v>
      </c>
      <c r="B27" s="18" t="n">
        <f>C27+D27+E27</f>
        <v>15</v>
      </c>
      <c r="C27" s="25" t="n">
        <f>G27+K27+O27+S27+W27</f>
        <v>15</v>
      </c>
      <c r="D27" s="25" t="n">
        <f>H27+L27+P27+T27+X27</f>
        <v>0</v>
      </c>
      <c r="E27" s="25" t="n">
        <f>I27+M27+Q27+U27+Y27</f>
        <v>0</v>
      </c>
      <c r="F27" s="25" t="n">
        <f>G27+H27+I27</f>
        <v>15</v>
      </c>
      <c r="G27" s="25" t="n">
        <v>15</v>
      </c>
      <c r="H27" s="25" t="n">
        <v>0</v>
      </c>
      <c r="I27" s="25" t="n">
        <v>0</v>
      </c>
      <c r="J27" s="25" t="n">
        <f>K27+L27+M27</f>
        <v>0</v>
      </c>
      <c r="K27" s="25" t="n">
        <v>0</v>
      </c>
      <c r="L27" s="25" t="n">
        <v>0</v>
      </c>
      <c r="M27" s="25" t="n">
        <v>0</v>
      </c>
      <c r="N27" s="25" t="n">
        <f>O27+P27+Q27</f>
        <v>0</v>
      </c>
      <c r="O27" s="25" t="n">
        <v>0</v>
      </c>
      <c r="P27" s="25" t="n">
        <v>0</v>
      </c>
      <c r="Q27" s="25" t="n">
        <v>0</v>
      </c>
      <c r="R27" s="25" t="n">
        <f>S27+T27+U27</f>
        <v>0</v>
      </c>
      <c r="S27" s="25" t="n">
        <v>0</v>
      </c>
      <c r="T27" s="25" t="n">
        <v>0</v>
      </c>
      <c r="U27" s="25" t="n">
        <v>0</v>
      </c>
      <c r="V27" s="25" t="n">
        <f>W27+X27+Y27</f>
        <v>0</v>
      </c>
      <c r="W27" s="25" t="n">
        <v>0</v>
      </c>
      <c r="X27" s="25" t="n">
        <v>0</v>
      </c>
      <c r="Y27" s="25" t="n">
        <v>0</v>
      </c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8.75" customHeight="true">
      <c r="A28" s="7" t="s">
        <v>26</v>
      </c>
      <c r="B28" s="18" t="n">
        <f>C28+D28+E28</f>
        <v>9</v>
      </c>
      <c r="C28" s="25" t="n">
        <f>G28+K28+O28+S28+W28</f>
        <v>0</v>
      </c>
      <c r="D28" s="25" t="n">
        <f>H28+L28+P28+T28+X28</f>
        <v>9</v>
      </c>
      <c r="E28" s="25" t="n">
        <f>I28+M28+Q28+U28+Y28</f>
        <v>0</v>
      </c>
      <c r="F28" s="25" t="n">
        <f>G28+H28+I28</f>
        <v>0</v>
      </c>
      <c r="G28" s="25" t="n">
        <v>0</v>
      </c>
      <c r="H28" s="25" t="n">
        <v>0</v>
      </c>
      <c r="I28" s="25" t="n">
        <v>0</v>
      </c>
      <c r="J28" s="25" t="n">
        <f>K28+L28+M28</f>
        <v>6</v>
      </c>
      <c r="K28" s="25" t="n">
        <v>0</v>
      </c>
      <c r="L28" s="25" t="n">
        <v>6</v>
      </c>
      <c r="M28" s="25" t="n">
        <v>0</v>
      </c>
      <c r="N28" s="25" t="n">
        <f>O28+P28+Q28</f>
        <v>0</v>
      </c>
      <c r="O28" s="25" t="n">
        <v>0</v>
      </c>
      <c r="P28" s="25" t="n">
        <v>0</v>
      </c>
      <c r="Q28" s="25" t="n">
        <v>0</v>
      </c>
      <c r="R28" s="25" t="n">
        <f>S28+T28+U28</f>
        <v>3</v>
      </c>
      <c r="S28" s="25" t="n">
        <v>0</v>
      </c>
      <c r="T28" s="25" t="n">
        <v>3</v>
      </c>
      <c r="U28" s="25" t="n">
        <v>0</v>
      </c>
      <c r="V28" s="25" t="n">
        <f>W28+X28+Y28</f>
        <v>0</v>
      </c>
      <c r="W28" s="25" t="n">
        <v>0</v>
      </c>
      <c r="X28" s="25" t="n">
        <v>0</v>
      </c>
      <c r="Y28" s="25" t="n">
        <v>0</v>
      </c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8.75" customHeight="true">
      <c r="A29" s="7" t="s">
        <v>27</v>
      </c>
      <c r="B29" s="18" t="n">
        <f>C29+D29+E29</f>
        <v>0</v>
      </c>
      <c r="C29" s="25" t="n">
        <f>G29+K29+O29+S29+W29</f>
        <v>0</v>
      </c>
      <c r="D29" s="25" t="n">
        <f>H29+L29+P29+T29+X29</f>
        <v>0</v>
      </c>
      <c r="E29" s="25" t="n">
        <f>I29+M29+Q29+U29+Y29</f>
        <v>0</v>
      </c>
      <c r="F29" s="25" t="n">
        <f>G29+H29+I29</f>
        <v>0</v>
      </c>
      <c r="G29" s="25" t="n">
        <v>0</v>
      </c>
      <c r="H29" s="25" t="n">
        <v>0</v>
      </c>
      <c r="I29" s="25" t="n">
        <v>0</v>
      </c>
      <c r="J29" s="25" t="n">
        <f>K29+L29+M29</f>
        <v>0</v>
      </c>
      <c r="K29" s="25" t="n">
        <v>0</v>
      </c>
      <c r="L29" s="25" t="n">
        <v>0</v>
      </c>
      <c r="M29" s="25" t="n">
        <v>0</v>
      </c>
      <c r="N29" s="25" t="n">
        <f>O29+P29+Q29</f>
        <v>0</v>
      </c>
      <c r="O29" s="25" t="n">
        <v>0</v>
      </c>
      <c r="P29" s="25" t="n">
        <v>0</v>
      </c>
      <c r="Q29" s="25" t="n">
        <v>0</v>
      </c>
      <c r="R29" s="25" t="n">
        <f>S29+T29+U29</f>
        <v>0</v>
      </c>
      <c r="S29" s="25" t="n">
        <v>0</v>
      </c>
      <c r="T29" s="25" t="n">
        <v>0</v>
      </c>
      <c r="U29" s="25" t="n">
        <v>0</v>
      </c>
      <c r="V29" s="25" t="n">
        <f>W29+X29+Y29</f>
        <v>0</v>
      </c>
      <c r="W29" s="25" t="n">
        <v>0</v>
      </c>
      <c r="X29" s="25" t="n">
        <v>0</v>
      </c>
      <c r="Y29" s="25" t="n">
        <v>0</v>
      </c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20.1" customHeight="true">
      <c r="A30" s="7" t="s">
        <v>28</v>
      </c>
      <c r="B30" s="18" t="n">
        <f>C30+D30+E30</f>
        <v>66</v>
      </c>
      <c r="C30" s="25" t="n">
        <f>G30+K30+O30+S30+W30</f>
        <v>0</v>
      </c>
      <c r="D30" s="25" t="n">
        <f>H30+L30+P30+T30+X30</f>
        <v>66</v>
      </c>
      <c r="E30" s="25" t="n">
        <f>I30+M30+Q30+U30+Y30</f>
        <v>0</v>
      </c>
      <c r="F30" s="25" t="n">
        <f>G30+H30+I30</f>
        <v>3</v>
      </c>
      <c r="G30" s="25" t="n">
        <v>0</v>
      </c>
      <c r="H30" s="25" t="n">
        <v>3</v>
      </c>
      <c r="I30" s="25" t="n">
        <v>0</v>
      </c>
      <c r="J30" s="25" t="n">
        <f>K30+L30+M30</f>
        <v>48</v>
      </c>
      <c r="K30" s="25" t="n">
        <v>0</v>
      </c>
      <c r="L30" s="25" t="n">
        <v>48</v>
      </c>
      <c r="M30" s="25" t="n">
        <v>0</v>
      </c>
      <c r="N30" s="25" t="n">
        <f>O30+P30+Q30</f>
        <v>0</v>
      </c>
      <c r="O30" s="25" t="n">
        <v>0</v>
      </c>
      <c r="P30" s="25" t="n">
        <v>0</v>
      </c>
      <c r="Q30" s="25" t="n">
        <v>0</v>
      </c>
      <c r="R30" s="25" t="n">
        <f>S30+T30+U30</f>
        <v>3</v>
      </c>
      <c r="S30" s="25" t="n">
        <v>0</v>
      </c>
      <c r="T30" s="25" t="n">
        <v>3</v>
      </c>
      <c r="U30" s="25" t="n">
        <v>0</v>
      </c>
      <c r="V30" s="25" t="n">
        <f>W30+X30+Y30</f>
        <v>12</v>
      </c>
      <c r="W30" s="25" t="n">
        <v>0</v>
      </c>
      <c r="X30" s="25" t="n">
        <v>12</v>
      </c>
      <c r="Y30" s="25" t="n">
        <v>0</v>
      </c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20.1" customHeight="true">
      <c r="A31" s="7" t="s">
        <v>29</v>
      </c>
      <c r="B31" s="18" t="n">
        <f>C31+D31+E31</f>
        <v>18</v>
      </c>
      <c r="C31" s="25" t="n">
        <f>G31+K31+O31+S31+W31</f>
        <v>0</v>
      </c>
      <c r="D31" s="25" t="n">
        <f>H31+L31+P31+T31+X31</f>
        <v>18</v>
      </c>
      <c r="E31" s="25" t="n">
        <f>I31+M31+Q31+U31+Y31</f>
        <v>0</v>
      </c>
      <c r="F31" s="25" t="n">
        <f>G31+H31+I31</f>
        <v>18</v>
      </c>
      <c r="G31" s="25" t="n">
        <v>0</v>
      </c>
      <c r="H31" s="25" t="n">
        <v>18</v>
      </c>
      <c r="I31" s="25" t="n">
        <v>0</v>
      </c>
      <c r="J31" s="25" t="n">
        <f>K31+L31+M31</f>
        <v>0</v>
      </c>
      <c r="K31" s="25" t="n">
        <v>0</v>
      </c>
      <c r="L31" s="25" t="n">
        <v>0</v>
      </c>
      <c r="M31" s="25" t="n">
        <v>0</v>
      </c>
      <c r="N31" s="25" t="n">
        <f>O31+P31+Q31</f>
        <v>0</v>
      </c>
      <c r="O31" s="25" t="n">
        <v>0</v>
      </c>
      <c r="P31" s="25" t="n">
        <v>0</v>
      </c>
      <c r="Q31" s="25" t="n">
        <v>0</v>
      </c>
      <c r="R31" s="25" t="n">
        <f>S31+T31+U31</f>
        <v>0</v>
      </c>
      <c r="S31" s="25" t="n">
        <v>0</v>
      </c>
      <c r="T31" s="25" t="n">
        <v>0</v>
      </c>
      <c r="U31" s="25" t="n">
        <v>0</v>
      </c>
      <c r="V31" s="25" t="n">
        <f>W31+X31+Y31</f>
        <v>0</v>
      </c>
      <c r="W31" s="25" t="n">
        <v>0</v>
      </c>
      <c r="X31" s="25" t="n">
        <v>0</v>
      </c>
      <c r="Y31" s="25" t="n">
        <v>0</v>
      </c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20.1" customHeight="true">
      <c r="A32" s="7" t="s">
        <v>30</v>
      </c>
      <c r="B32" s="18" t="n">
        <f>C32+D32+E32</f>
        <v>21</v>
      </c>
      <c r="C32" s="25" t="n">
        <f>G32+K32+O32+S32+W32</f>
        <v>0</v>
      </c>
      <c r="D32" s="25" t="n">
        <f>H32+L32+P32+T32+X32</f>
        <v>21</v>
      </c>
      <c r="E32" s="25" t="n">
        <f>I32+M32+Q32+U32+Y32</f>
        <v>0</v>
      </c>
      <c r="F32" s="25" t="n">
        <f>G32+H32+I32</f>
        <v>21</v>
      </c>
      <c r="G32" s="25" t="n">
        <v>0</v>
      </c>
      <c r="H32" s="25" t="n">
        <v>21</v>
      </c>
      <c r="I32" s="25" t="n">
        <v>0</v>
      </c>
      <c r="J32" s="25" t="n">
        <f>K32+L32+M32</f>
        <v>0</v>
      </c>
      <c r="K32" s="25" t="n">
        <v>0</v>
      </c>
      <c r="L32" s="25" t="n">
        <v>0</v>
      </c>
      <c r="M32" s="25" t="n">
        <v>0</v>
      </c>
      <c r="N32" s="25" t="n">
        <f>O32+P32+Q32</f>
        <v>0</v>
      </c>
      <c r="O32" s="25" t="n">
        <v>0</v>
      </c>
      <c r="P32" s="25" t="n">
        <v>0</v>
      </c>
      <c r="Q32" s="25" t="n">
        <v>0</v>
      </c>
      <c r="R32" s="25" t="n">
        <f>S32+T32+U32</f>
        <v>0</v>
      </c>
      <c r="S32" s="25" t="n">
        <v>0</v>
      </c>
      <c r="T32" s="25" t="n">
        <v>0</v>
      </c>
      <c r="U32" s="25" t="n">
        <v>0</v>
      </c>
      <c r="V32" s="25" t="n">
        <f>W32+X32+Y32</f>
        <v>0</v>
      </c>
      <c r="W32" s="25" t="n">
        <v>0</v>
      </c>
      <c r="X32" s="25" t="n">
        <v>0</v>
      </c>
      <c r="Y32" s="25" t="n">
        <v>0</v>
      </c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20.1" customHeight="true">
      <c r="A33" s="7" t="s">
        <v>31</v>
      </c>
      <c r="B33" s="18" t="n">
        <f>C33+D33+E33</f>
        <v>48</v>
      </c>
      <c r="C33" s="25" t="n">
        <f>G33+K33+O33+S33+W33</f>
        <v>0</v>
      </c>
      <c r="D33" s="25" t="n">
        <f>H33+L33+P33+T33+X33</f>
        <v>42</v>
      </c>
      <c r="E33" s="25" t="n">
        <f>I33+M33+Q33+U33+Y33</f>
        <v>6</v>
      </c>
      <c r="F33" s="25" t="n">
        <f>G33+H33+I33</f>
        <v>42</v>
      </c>
      <c r="G33" s="25" t="n">
        <v>0</v>
      </c>
      <c r="H33" s="25" t="n">
        <v>42</v>
      </c>
      <c r="I33" s="25" t="n">
        <v>0</v>
      </c>
      <c r="J33" s="25" t="n">
        <f>K33+L33+M33</f>
        <v>0</v>
      </c>
      <c r="K33" s="25" t="n">
        <v>0</v>
      </c>
      <c r="L33" s="25" t="n">
        <v>0</v>
      </c>
      <c r="M33" s="25" t="n">
        <v>0</v>
      </c>
      <c r="N33" s="25" t="n">
        <f>O33+P33+Q33</f>
        <v>0</v>
      </c>
      <c r="O33" s="25" t="n">
        <v>0</v>
      </c>
      <c r="P33" s="25" t="n">
        <v>0</v>
      </c>
      <c r="Q33" s="25" t="n">
        <v>0</v>
      </c>
      <c r="R33" s="25" t="n">
        <f>S33+T33+U33</f>
        <v>0</v>
      </c>
      <c r="S33" s="25" t="n">
        <v>0</v>
      </c>
      <c r="T33" s="25" t="n">
        <v>0</v>
      </c>
      <c r="U33" s="25" t="n">
        <v>0</v>
      </c>
      <c r="V33" s="25" t="n">
        <f>W33+X33+Y33</f>
        <v>6</v>
      </c>
      <c r="W33" s="25" t="n">
        <v>0</v>
      </c>
      <c r="X33" s="25" t="n">
        <v>0</v>
      </c>
      <c r="Y33" s="25" t="n">
        <v>6</v>
      </c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20.1" customHeight="true">
      <c r="A34" s="7" t="s">
        <v>32</v>
      </c>
      <c r="B34" s="18" t="n">
        <f>C34+D34+E34</f>
        <v>139</v>
      </c>
      <c r="C34" s="25" t="n">
        <f>G34+K34+O34+S34+W34</f>
        <v>0</v>
      </c>
      <c r="D34" s="25" t="n">
        <f>H34+L34+P34+T34+X34</f>
        <v>90</v>
      </c>
      <c r="E34" s="25" t="n">
        <f>I34+M34+Q34+U34+Y34</f>
        <v>49</v>
      </c>
      <c r="F34" s="25" t="n">
        <f>G34+H34+I34</f>
        <v>5</v>
      </c>
      <c r="G34" s="25" t="n">
        <v>0</v>
      </c>
      <c r="H34" s="25" t="n">
        <v>3</v>
      </c>
      <c r="I34" s="25" t="n">
        <v>2</v>
      </c>
      <c r="J34" s="25" t="n">
        <f>K34+L34+M34</f>
        <v>65</v>
      </c>
      <c r="K34" s="25" t="n">
        <v>0</v>
      </c>
      <c r="L34" s="25" t="n">
        <v>39</v>
      </c>
      <c r="M34" s="25" t="n">
        <v>26</v>
      </c>
      <c r="N34" s="25" t="n">
        <f>O34+P34+Q34</f>
        <v>36</v>
      </c>
      <c r="O34" s="25" t="n">
        <v>0</v>
      </c>
      <c r="P34" s="25" t="n">
        <v>36</v>
      </c>
      <c r="Q34" s="25" t="n">
        <v>0</v>
      </c>
      <c r="R34" s="25" t="n">
        <f>S34+T34+U34</f>
        <v>30</v>
      </c>
      <c r="S34" s="25" t="n">
        <v>0</v>
      </c>
      <c r="T34" s="25" t="n">
        <v>9</v>
      </c>
      <c r="U34" s="25" t="n">
        <v>21</v>
      </c>
      <c r="V34" s="25" t="n">
        <f>W34+X34+Y34</f>
        <v>3</v>
      </c>
      <c r="W34" s="25" t="n">
        <v>0</v>
      </c>
      <c r="X34" s="25" t="n">
        <v>3</v>
      </c>
      <c r="Y34" s="25" t="n">
        <v>0</v>
      </c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20.1" customHeight="true">
      <c r="A35" s="7" t="s">
        <v>33</v>
      </c>
      <c r="B35" s="18" t="n">
        <f>C35+D35+E35</f>
        <v>0</v>
      </c>
      <c r="C35" s="25" t="n">
        <f>G35+K35+O35+S35+W35</f>
        <v>0</v>
      </c>
      <c r="D35" s="25" t="n">
        <f>H35+L35+P35+T35+X35</f>
        <v>0</v>
      </c>
      <c r="E35" s="25" t="n">
        <f>I35+M35+Q35+U35+Y35</f>
        <v>0</v>
      </c>
      <c r="F35" s="25" t="n">
        <f>G35+H35+I35</f>
        <v>0</v>
      </c>
      <c r="G35" s="25" t="n">
        <v>0</v>
      </c>
      <c r="H35" s="25" t="n">
        <v>0</v>
      </c>
      <c r="I35" s="25" t="n">
        <v>0</v>
      </c>
      <c r="J35" s="25" t="n">
        <f>K35+L35+M35</f>
        <v>0</v>
      </c>
      <c r="K35" s="25" t="n">
        <v>0</v>
      </c>
      <c r="L35" s="25" t="n">
        <v>0</v>
      </c>
      <c r="M35" s="25" t="n">
        <v>0</v>
      </c>
      <c r="N35" s="25" t="n">
        <f>O35+P35+Q35</f>
        <v>0</v>
      </c>
      <c r="O35" s="25" t="n">
        <v>0</v>
      </c>
      <c r="P35" s="25" t="n">
        <v>0</v>
      </c>
      <c r="Q35" s="25" t="n">
        <v>0</v>
      </c>
      <c r="R35" s="25" t="n">
        <f>S35+T35+U35</f>
        <v>0</v>
      </c>
      <c r="S35" s="25" t="n">
        <v>0</v>
      </c>
      <c r="T35" s="25" t="n">
        <v>0</v>
      </c>
      <c r="U35" s="25" t="n">
        <v>0</v>
      </c>
      <c r="V35" s="25" t="n">
        <f>W35+X35+Y35</f>
        <v>0</v>
      </c>
      <c r="W35" s="25" t="n">
        <v>0</v>
      </c>
      <c r="X35" s="25" t="n">
        <v>0</v>
      </c>
      <c r="Y35" s="25" t="n">
        <v>0</v>
      </c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20.1" customHeight="true">
      <c r="A36" s="8" t="s">
        <v>34</v>
      </c>
      <c r="B36" s="19" t="n">
        <f>C36+D36+E36</f>
        <v>0</v>
      </c>
      <c r="C36" s="26" t="n">
        <f>G36+K36+O36+S36+W36</f>
        <v>0</v>
      </c>
      <c r="D36" s="26" t="n">
        <f>H36+L36+P36+T36+X36</f>
        <v>0</v>
      </c>
      <c r="E36" s="26" t="n">
        <f>I36+M36+Q36+U36+Y36</f>
        <v>0</v>
      </c>
      <c r="F36" s="26" t="n">
        <f>G36+H36+I36</f>
        <v>0</v>
      </c>
      <c r="G36" s="26" t="n">
        <v>0</v>
      </c>
      <c r="H36" s="26" t="n">
        <v>0</v>
      </c>
      <c r="I36" s="26" t="n">
        <v>0</v>
      </c>
      <c r="J36" s="25" t="n">
        <f>K36+L36+M36</f>
        <v>0</v>
      </c>
      <c r="K36" s="26" t="n">
        <v>0</v>
      </c>
      <c r="L36" s="26" t="n">
        <v>0</v>
      </c>
      <c r="M36" s="26" t="n">
        <v>0</v>
      </c>
      <c r="N36" s="26" t="n">
        <f>O36+P36+Q36</f>
        <v>0</v>
      </c>
      <c r="O36" s="26" t="n">
        <v>0</v>
      </c>
      <c r="P36" s="26" t="n">
        <v>0</v>
      </c>
      <c r="Q36" s="26" t="n">
        <v>0</v>
      </c>
      <c r="R36" s="26" t="n">
        <f>S36+T36+U36</f>
        <v>0</v>
      </c>
      <c r="S36" s="26" t="n">
        <v>0</v>
      </c>
      <c r="T36" s="26" t="n">
        <v>0</v>
      </c>
      <c r="U36" s="26" t="n">
        <v>0</v>
      </c>
      <c r="V36" s="26" t="n">
        <f>W36+X36+Y36</f>
        <v>0</v>
      </c>
      <c r="W36" s="26" t="n">
        <v>0</v>
      </c>
      <c r="X36" s="26" t="n">
        <v>0</v>
      </c>
      <c r="Y36" s="26" t="n">
        <v>0</v>
      </c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3.9" customHeight="true">
      <c r="A37" s="9" t="s">
        <v>35</v>
      </c>
      <c r="B37" s="9"/>
      <c r="C37" s="27" t="s">
        <v>42</v>
      </c>
      <c r="D37" s="9"/>
      <c r="E37" s="9"/>
      <c r="F37" s="9" t="s">
        <v>46</v>
      </c>
      <c r="G37" s="29"/>
      <c r="H37" s="29"/>
      <c r="I37" s="29"/>
      <c r="J37" s="13"/>
      <c r="K37" s="9" t="s">
        <v>49</v>
      </c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40" t="s">
        <v>58</v>
      </c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3.9" customHeight="true">
      <c r="A38" s="10"/>
      <c r="B38" s="10"/>
      <c r="C38" s="10"/>
      <c r="D38" s="10"/>
      <c r="E38" s="10"/>
      <c r="F38" s="10" t="s">
        <v>47</v>
      </c>
      <c r="G38" s="13"/>
      <c r="H38" s="13"/>
      <c r="I38" s="10"/>
      <c r="J38" s="13"/>
      <c r="K38" s="11"/>
      <c r="L38" s="13"/>
      <c r="M38" s="32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3.9" customHeight="true">
      <c r="A39" s="10"/>
      <c r="B39" s="10"/>
      <c r="C39" s="10"/>
      <c r="D39" s="10"/>
      <c r="E39" s="10"/>
      <c r="F39" s="13"/>
      <c r="G39" s="13"/>
      <c r="H39" s="13"/>
      <c r="I39" s="10"/>
      <c r="J39" s="13"/>
      <c r="K39" s="11"/>
      <c r="L39" s="13"/>
      <c r="M39" s="32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3.9" customHeight="true">
      <c r="A40" s="10"/>
      <c r="B40" s="10"/>
      <c r="C40" s="10"/>
      <c r="D40" s="10"/>
      <c r="E40" s="10"/>
      <c r="F40" s="13"/>
      <c r="G40" s="13"/>
      <c r="H40" s="13"/>
      <c r="I40" s="10"/>
      <c r="J40" s="13"/>
      <c r="K40" s="11"/>
      <c r="L40" s="13"/>
      <c r="M40" s="32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3.9" customHeight="true">
      <c r="A41" s="11"/>
      <c r="B41" s="10"/>
      <c r="C41" s="10"/>
      <c r="D41" s="10"/>
      <c r="E41" s="10"/>
      <c r="F41" s="13"/>
      <c r="G41" s="30"/>
      <c r="H41" s="13"/>
      <c r="I41" s="11"/>
      <c r="J41" s="13"/>
      <c r="K41" s="11"/>
      <c r="L41" s="13"/>
      <c r="M41" s="11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3.9" customHeight="true">
      <c r="A42" s="11"/>
      <c r="B42" s="10"/>
      <c r="C42" s="10"/>
      <c r="D42" s="10"/>
      <c r="E42" s="10"/>
      <c r="F42" s="13"/>
      <c r="G42" s="30"/>
      <c r="H42" s="13"/>
      <c r="I42" s="11"/>
      <c r="J42" s="13"/>
      <c r="K42" s="11"/>
      <c r="L42" s="13"/>
      <c r="M42" s="11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3.9" customHeight="true">
      <c r="A43" s="11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3.5" customHeight="true">
      <c r="A44" s="10" t="s">
        <v>36</v>
      </c>
      <c r="B44" s="21"/>
      <c r="C44" s="21"/>
      <c r="D44" s="21"/>
      <c r="E44" s="21"/>
      <c r="F44" s="21"/>
      <c r="G44" s="21"/>
      <c r="H44" s="21"/>
      <c r="I44" s="21"/>
      <c r="J44" s="21"/>
      <c r="K44" s="13"/>
      <c r="L44" s="13"/>
      <c r="M44" s="30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3.5" customHeight="true">
      <c r="A45" s="10" t="s">
        <v>37</v>
      </c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3.9" customHeight="true">
      <c r="A46" s="12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30"/>
      <c r="O46" s="30"/>
      <c r="P46" s="30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X2:Y2"/>
    <mergeCell ref="N5:Q5"/>
    <mergeCell ref="R5:U5"/>
    <mergeCell ref="V5:Y5"/>
    <mergeCell ref="A3:Y3"/>
    <mergeCell ref="B4:W4"/>
    <mergeCell ref="T1:V2"/>
    <mergeCell ref="X1:Y1"/>
    <mergeCell ref="L1:M1"/>
    <mergeCell ref="L2:M2"/>
    <mergeCell ref="A5:A6"/>
    <mergeCell ref="B5:E5"/>
    <mergeCell ref="F5:I5"/>
    <mergeCell ref="J5:M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