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o3ohmm\Downloads\"/>
    </mc:Choice>
  </mc:AlternateContent>
  <xr:revisionPtr revIDLastSave="0" documentId="13_ncr:1_{FA26A6F2-1455-4445-8FD2-12BDD275AF3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職員概況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45" i="1" l="1"/>
  <c r="B44" i="1"/>
  <c r="S43" i="1"/>
  <c r="R43" i="1"/>
  <c r="Q43" i="1"/>
  <c r="P43" i="1"/>
  <c r="O43" i="1"/>
  <c r="N43" i="1"/>
  <c r="M43" i="1"/>
  <c r="L43" i="1"/>
  <c r="K43" i="1"/>
  <c r="J43" i="1"/>
  <c r="I43" i="1"/>
  <c r="B43" i="1" s="1"/>
  <c r="H43" i="1"/>
  <c r="G43" i="1"/>
  <c r="F43" i="1"/>
  <c r="E43" i="1"/>
  <c r="D43" i="1"/>
  <c r="C43" i="1"/>
  <c r="B42" i="1"/>
  <c r="B41" i="1"/>
  <c r="S40" i="1"/>
  <c r="R40" i="1"/>
  <c r="Q40" i="1"/>
  <c r="P40" i="1"/>
  <c r="O40" i="1"/>
  <c r="N40" i="1"/>
  <c r="M40" i="1"/>
  <c r="L40" i="1"/>
  <c r="K40" i="1"/>
  <c r="J40" i="1"/>
  <c r="I40" i="1"/>
  <c r="H40" i="1"/>
  <c r="G40" i="1"/>
  <c r="F40" i="1"/>
  <c r="E40" i="1"/>
  <c r="D40" i="1"/>
  <c r="C40" i="1"/>
  <c r="B40" i="1"/>
  <c r="B39" i="1"/>
  <c r="B38" i="1"/>
  <c r="S37" i="1"/>
  <c r="R37" i="1"/>
  <c r="Q37" i="1"/>
  <c r="P37" i="1"/>
  <c r="O37" i="1"/>
  <c r="N37" i="1"/>
  <c r="M37" i="1"/>
  <c r="L37" i="1"/>
  <c r="K37" i="1"/>
  <c r="J37" i="1"/>
  <c r="I37" i="1"/>
  <c r="H37" i="1"/>
  <c r="G37" i="1"/>
  <c r="F37" i="1"/>
  <c r="E37" i="1"/>
  <c r="D37" i="1"/>
  <c r="C37" i="1"/>
  <c r="B37" i="1"/>
  <c r="S36" i="1"/>
  <c r="R36" i="1"/>
  <c r="Q36" i="1"/>
  <c r="P36" i="1"/>
  <c r="O36" i="1"/>
  <c r="N36" i="1"/>
  <c r="M36" i="1"/>
  <c r="L36" i="1"/>
  <c r="K36" i="1"/>
  <c r="J36" i="1"/>
  <c r="I36" i="1"/>
  <c r="H36" i="1"/>
  <c r="G36" i="1"/>
  <c r="F36" i="1"/>
  <c r="E36" i="1"/>
  <c r="D36" i="1"/>
  <c r="C36" i="1"/>
  <c r="B36" i="1" s="1"/>
  <c r="S35" i="1"/>
  <c r="S34" i="1" s="1"/>
  <c r="R35" i="1"/>
  <c r="Q35" i="1"/>
  <c r="P35" i="1"/>
  <c r="O35" i="1"/>
  <c r="N35" i="1"/>
  <c r="M35" i="1"/>
  <c r="L35" i="1"/>
  <c r="K35" i="1"/>
  <c r="J35" i="1"/>
  <c r="I35" i="1"/>
  <c r="I34" i="1" s="1"/>
  <c r="H35" i="1"/>
  <c r="H34" i="1" s="1"/>
  <c r="G35" i="1"/>
  <c r="G34" i="1" s="1"/>
  <c r="F35" i="1"/>
  <c r="F34" i="1" s="1"/>
  <c r="E35" i="1"/>
  <c r="E34" i="1" s="1"/>
  <c r="D35" i="1"/>
  <c r="D34" i="1" s="1"/>
  <c r="C35" i="1"/>
  <c r="B33" i="1"/>
  <c r="B32" i="1"/>
  <c r="S31" i="1"/>
  <c r="R31" i="1"/>
  <c r="Q31" i="1"/>
  <c r="P31" i="1"/>
  <c r="O31" i="1"/>
  <c r="N31" i="1"/>
  <c r="M31" i="1"/>
  <c r="L31" i="1"/>
  <c r="K31" i="1"/>
  <c r="J31" i="1"/>
  <c r="I31" i="1"/>
  <c r="H31" i="1"/>
  <c r="G31" i="1"/>
  <c r="F31" i="1"/>
  <c r="E31" i="1"/>
  <c r="D31" i="1"/>
  <c r="C31" i="1"/>
  <c r="B31" i="1"/>
  <c r="B30" i="1"/>
  <c r="B29" i="1"/>
  <c r="S28" i="1"/>
  <c r="R28" i="1"/>
  <c r="Q28" i="1"/>
  <c r="P28" i="1"/>
  <c r="O28" i="1"/>
  <c r="N28" i="1"/>
  <c r="M28" i="1"/>
  <c r="L28" i="1"/>
  <c r="K28" i="1"/>
  <c r="J28" i="1"/>
  <c r="I28" i="1"/>
  <c r="H28" i="1"/>
  <c r="G28" i="1"/>
  <c r="F28" i="1"/>
  <c r="E28" i="1"/>
  <c r="D28" i="1"/>
  <c r="C28" i="1"/>
  <c r="B28" i="1"/>
  <c r="B27" i="1"/>
  <c r="B26" i="1"/>
  <c r="S25" i="1"/>
  <c r="R25" i="1"/>
  <c r="Q25" i="1"/>
  <c r="P25" i="1"/>
  <c r="O25" i="1"/>
  <c r="N25" i="1"/>
  <c r="M25" i="1"/>
  <c r="L25" i="1"/>
  <c r="K25" i="1"/>
  <c r="J25" i="1"/>
  <c r="I25" i="1"/>
  <c r="H25" i="1"/>
  <c r="G25" i="1"/>
  <c r="F25" i="1"/>
  <c r="E25" i="1"/>
  <c r="D25" i="1"/>
  <c r="C25" i="1"/>
  <c r="B25" i="1"/>
  <c r="B24" i="1"/>
  <c r="B23" i="1"/>
  <c r="S22" i="1"/>
  <c r="R22" i="1"/>
  <c r="Q22" i="1"/>
  <c r="P22" i="1"/>
  <c r="O22" i="1"/>
  <c r="N22" i="1"/>
  <c r="M22" i="1"/>
  <c r="K22" i="1"/>
  <c r="I22" i="1"/>
  <c r="H22" i="1"/>
  <c r="B22" i="1" s="1"/>
  <c r="F22" i="1"/>
  <c r="E22" i="1"/>
  <c r="C22" i="1"/>
  <c r="B21" i="1"/>
  <c r="B20" i="1"/>
  <c r="S19" i="1"/>
  <c r="R19" i="1"/>
  <c r="Q19" i="1"/>
  <c r="P19" i="1"/>
  <c r="O19" i="1"/>
  <c r="N19" i="1"/>
  <c r="M19" i="1"/>
  <c r="L19" i="1"/>
  <c r="J19" i="1"/>
  <c r="I19" i="1"/>
  <c r="H19" i="1"/>
  <c r="G19" i="1"/>
  <c r="E19" i="1"/>
  <c r="D19" i="1"/>
  <c r="C19" i="1"/>
  <c r="B19" i="1"/>
  <c r="B18" i="1"/>
  <c r="B17" i="1"/>
  <c r="S16" i="1"/>
  <c r="R16" i="1"/>
  <c r="Q16" i="1"/>
  <c r="O16" i="1"/>
  <c r="N16" i="1"/>
  <c r="M16" i="1"/>
  <c r="L16" i="1"/>
  <c r="K16" i="1"/>
  <c r="J16" i="1"/>
  <c r="I16" i="1"/>
  <c r="H16" i="1"/>
  <c r="G16" i="1"/>
  <c r="F16" i="1"/>
  <c r="E16" i="1"/>
  <c r="C16" i="1"/>
  <c r="S15" i="1"/>
  <c r="J15" i="1"/>
  <c r="J9" i="1" s="1"/>
  <c r="I15" i="1"/>
  <c r="I9" i="1" s="1"/>
  <c r="H15" i="1"/>
  <c r="H9" i="1" s="1"/>
  <c r="G15" i="1"/>
  <c r="F15" i="1"/>
  <c r="C15" i="1"/>
  <c r="S14" i="1"/>
  <c r="I14" i="1"/>
  <c r="H14" i="1"/>
  <c r="G14" i="1"/>
  <c r="F14" i="1"/>
  <c r="R13" i="1"/>
  <c r="Q13" i="1"/>
  <c r="P13" i="1"/>
  <c r="O13" i="1"/>
  <c r="N13" i="1"/>
  <c r="M13" i="1"/>
  <c r="L13" i="1"/>
  <c r="K13" i="1"/>
  <c r="E13" i="1"/>
  <c r="B12" i="1"/>
  <c r="B11" i="1"/>
  <c r="S10" i="1"/>
  <c r="R10" i="1"/>
  <c r="Q10" i="1"/>
  <c r="P10" i="1"/>
  <c r="O10" i="1"/>
  <c r="N10" i="1"/>
  <c r="M10" i="1"/>
  <c r="L10" i="1"/>
  <c r="K10" i="1"/>
  <c r="J10" i="1"/>
  <c r="I10" i="1"/>
  <c r="H10" i="1"/>
  <c r="G10" i="1"/>
  <c r="F10" i="1"/>
  <c r="E10" i="1"/>
  <c r="D10" i="1"/>
  <c r="C10" i="1"/>
  <c r="B10" i="1"/>
  <c r="S9" i="1"/>
  <c r="R9" i="1"/>
  <c r="Q9" i="1"/>
  <c r="P9" i="1"/>
  <c r="O9" i="1"/>
  <c r="N9" i="1"/>
  <c r="M9" i="1"/>
  <c r="L9" i="1"/>
  <c r="K9" i="1"/>
  <c r="G7" i="1"/>
  <c r="F7" i="1"/>
  <c r="E7" i="1"/>
  <c r="D7" i="1"/>
  <c r="B16" i="1" l="1"/>
  <c r="F13" i="1"/>
  <c r="C13" i="1"/>
  <c r="B15" i="1"/>
  <c r="B9" i="1" s="1"/>
  <c r="R34" i="1"/>
  <c r="R8" i="1"/>
  <c r="R7" i="1" s="1"/>
  <c r="Q34" i="1"/>
  <c r="Q8" i="1"/>
  <c r="Q7" i="1" s="1"/>
  <c r="P34" i="1"/>
  <c r="P8" i="1"/>
  <c r="P7" i="1" s="1"/>
  <c r="O34" i="1"/>
  <c r="O8" i="1"/>
  <c r="O7" i="1" s="1"/>
  <c r="N34" i="1"/>
  <c r="N8" i="1"/>
  <c r="N7" i="1" s="1"/>
  <c r="M34" i="1"/>
  <c r="M8" i="1"/>
  <c r="M7" i="1" s="1"/>
  <c r="L34" i="1"/>
  <c r="L8" i="1"/>
  <c r="L7" i="1" s="1"/>
  <c r="K34" i="1"/>
  <c r="K8" i="1"/>
  <c r="K7" i="1" s="1"/>
  <c r="J8" i="1"/>
  <c r="J7" i="1" s="1"/>
  <c r="J34" i="1"/>
  <c r="B35" i="1"/>
  <c r="C34" i="1"/>
  <c r="B34" i="1" s="1"/>
  <c r="S8" i="1"/>
  <c r="S7" i="1" s="1"/>
  <c r="S13" i="1"/>
  <c r="I13" i="1"/>
  <c r="I8" i="1"/>
  <c r="I7" i="1" s="1"/>
  <c r="H13" i="1"/>
  <c r="H8" i="1"/>
  <c r="H7" i="1" s="1"/>
  <c r="B14" i="1"/>
  <c r="B8" i="1" s="1"/>
  <c r="G13" i="1"/>
  <c r="B13" i="1" l="1"/>
</calcChain>
</file>

<file path=xl/sharedStrings.xml><?xml version="1.0" encoding="utf-8"?>
<sst xmlns="http://schemas.openxmlformats.org/spreadsheetml/2006/main" count="79" uniqueCount="55">
  <si>
    <t>公開類</t>
  </si>
  <si>
    <t>年  報</t>
  </si>
  <si>
    <t>臺中市新建工程處現有職員概況</t>
  </si>
  <si>
    <t>類  別</t>
  </si>
  <si>
    <t>總      計</t>
  </si>
  <si>
    <t>男</t>
  </si>
  <si>
    <t>女</t>
  </si>
  <si>
    <t>政務人員</t>
  </si>
  <si>
    <t>簡薦委任職等計</t>
  </si>
  <si>
    <t xml:space="preserve">   簡任(10- 14等)</t>
  </si>
  <si>
    <t xml:space="preserve">   薦任( 6 - 9等)</t>
  </si>
  <si>
    <t xml:space="preserve">   委任 (1 - 5等)</t>
  </si>
  <si>
    <t>雇    員</t>
  </si>
  <si>
    <t>教    師</t>
  </si>
  <si>
    <t>醫事人員</t>
  </si>
  <si>
    <t>警察人員計</t>
  </si>
  <si>
    <t>警    監</t>
  </si>
  <si>
    <t>警    正</t>
  </si>
  <si>
    <t>警    佐</t>
  </si>
  <si>
    <t>填表</t>
  </si>
  <si>
    <t>資料來源：由本處人事室依據人事機構服務平台資料編製。</t>
  </si>
  <si>
    <t>填表說明：1.本表編製1份，並依統計法規定永久保存，資料透過網際網路上傳至「臺中市公務統計行政管理系統」。</t>
  </si>
  <si>
    <t xml:space="preserve">          2.本表僅含服務於本處之正式公務人員(不含約聘僱人員、業務助理、工友、司機、臨時人員等人員)。</t>
  </si>
  <si>
    <t>次年2月底前編報</t>
  </si>
  <si>
    <t>總計</t>
  </si>
  <si>
    <t xml:space="preserve"> 學歷別</t>
  </si>
  <si>
    <t>博士</t>
  </si>
  <si>
    <t>碩士</t>
  </si>
  <si>
    <t>大學</t>
  </si>
  <si>
    <t>專科</t>
  </si>
  <si>
    <t>審核</t>
  </si>
  <si>
    <t>高中職</t>
  </si>
  <si>
    <t>中華民國114年底</t>
  </si>
  <si>
    <t>國中以下</t>
  </si>
  <si>
    <t>其他</t>
  </si>
  <si>
    <t>年齡別</t>
  </si>
  <si>
    <t>24歲以下</t>
  </si>
  <si>
    <t>25-29歲</t>
  </si>
  <si>
    <t>業務主管人員</t>
  </si>
  <si>
    <t>主辦統計人員</t>
  </si>
  <si>
    <t>30-34歲</t>
  </si>
  <si>
    <t>35-39歲</t>
  </si>
  <si>
    <t>40-44歲</t>
  </si>
  <si>
    <t>編製機關</t>
  </si>
  <si>
    <t>表    號</t>
  </si>
  <si>
    <t>45-49歲</t>
  </si>
  <si>
    <t>50-54歲</t>
  </si>
  <si>
    <t>機關首長</t>
  </si>
  <si>
    <t>臺中市新建工程處</t>
  </si>
  <si>
    <t>30910-01-09-2</t>
  </si>
  <si>
    <t>55-59歲</t>
  </si>
  <si>
    <t>60-64歲</t>
  </si>
  <si>
    <t>單位：人</t>
  </si>
  <si>
    <t>65歲以上</t>
  </si>
  <si>
    <t>中華民國115年2月13日編製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</si>
</sst>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\ ;\(#,##0\)"/>
    <numFmt numFmtId="177" formatCode="_(* #,##0_);_(* \(#,##0\);_(* &quot;-&quot;_);_(@_)"/>
    <numFmt numFmtId="178" formatCode="_-* #\ ###\ ##0_-;\-* #,##0_-;_-* &quot;-&quot;_-;_-@_-"/>
  </numFmts>
  <fonts count="9" x14ac:knownFonts="1">
    <font>
      <sz val="11"/>
      <color theme="1"/>
      <name val="Calibri"/>
      <scheme val="minor"/>
    </font>
    <font>
      <sz val="12"/>
      <color rgb="FF000000"/>
      <name val="標楷體"/>
      <family val="4"/>
      <charset val="136"/>
    </font>
    <font>
      <sz val="20"/>
      <color rgb="FF000000"/>
      <name val="標楷體"/>
      <family val="4"/>
      <charset val="136"/>
    </font>
    <font>
      <sz val="11"/>
      <color rgb="FF000000"/>
      <name val="標楷體"/>
      <family val="4"/>
      <charset val="136"/>
    </font>
    <font>
      <sz val="12"/>
      <color rgb="FF000000"/>
      <name val="Times New Roman"/>
    </font>
    <font>
      <sz val="9"/>
      <color rgb="FF000000"/>
      <name val="Calibri"/>
      <scheme val="minor"/>
    </font>
    <font>
      <sz val="10"/>
      <color rgb="FF000000"/>
      <name val="標楷體"/>
      <family val="4"/>
      <charset val="136"/>
    </font>
    <font>
      <sz val="9"/>
      <color theme="1"/>
      <name val="Calibri"/>
      <scheme val="minor"/>
    </font>
    <font>
      <sz val="9"/>
      <name val="細明體"/>
      <family val="3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DEADA"/>
        <bgColor rgb="FF000000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1" fillId="0" borderId="1" xfId="0" applyFont="1" applyBorder="1" applyAlignment="1">
      <alignment horizontal="center" vertical="center"/>
    </xf>
    <xf numFmtId="176" fontId="1" fillId="0" borderId="3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left" vertical="center" wrapText="1"/>
    </xf>
    <xf numFmtId="49" fontId="1" fillId="0" borderId="6" xfId="0" applyNumberFormat="1" applyFont="1" applyBorder="1" applyAlignment="1">
      <alignment horizontal="center" vertical="center"/>
    </xf>
    <xf numFmtId="49" fontId="1" fillId="0" borderId="7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3" fillId="0" borderId="0" xfId="0" applyFont="1"/>
    <xf numFmtId="0" fontId="1" fillId="0" borderId="0" xfId="0" applyFont="1"/>
    <xf numFmtId="0" fontId="4" fillId="0" borderId="0" xfId="0" applyFont="1" applyAlignment="1">
      <alignment vertical="center"/>
    </xf>
    <xf numFmtId="0" fontId="5" fillId="0" borderId="0" xfId="0" applyFont="1"/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177" fontId="1" fillId="2" borderId="11" xfId="0" applyNumberFormat="1" applyFont="1" applyFill="1" applyBorder="1" applyAlignment="1">
      <alignment horizontal="center" vertical="center"/>
    </xf>
    <xf numFmtId="177" fontId="1" fillId="2" borderId="8" xfId="0" applyNumberFormat="1" applyFont="1" applyFill="1" applyBorder="1" applyAlignment="1">
      <alignment horizontal="center" vertical="center" wrapText="1"/>
    </xf>
    <xf numFmtId="177" fontId="1" fillId="2" borderId="9" xfId="0" applyNumberFormat="1" applyFont="1" applyFill="1" applyBorder="1" applyAlignment="1">
      <alignment horizontal="center" vertical="center" wrapText="1"/>
    </xf>
    <xf numFmtId="177" fontId="1" fillId="2" borderId="8" xfId="0" applyNumberFormat="1" applyFont="1" applyFill="1" applyBorder="1" applyAlignment="1">
      <alignment horizontal="center" vertical="center"/>
    </xf>
    <xf numFmtId="177" fontId="1" fillId="2" borderId="9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 wrapText="1"/>
    </xf>
    <xf numFmtId="177" fontId="1" fillId="2" borderId="2" xfId="0" applyNumberFormat="1" applyFont="1" applyFill="1" applyBorder="1" applyAlignment="1">
      <alignment horizontal="center" vertical="center" wrapText="1"/>
    </xf>
    <xf numFmtId="177" fontId="1" fillId="2" borderId="0" xfId="0" applyNumberFormat="1" applyFont="1" applyFill="1" applyAlignment="1">
      <alignment vertical="center"/>
    </xf>
    <xf numFmtId="177" fontId="1" fillId="2" borderId="3" xfId="0" applyNumberFormat="1" applyFont="1" applyFill="1" applyBorder="1" applyAlignment="1">
      <alignment horizontal="center" vertical="center"/>
    </xf>
    <xf numFmtId="177" fontId="1" fillId="0" borderId="0" xfId="0" applyNumberFormat="1" applyFont="1" applyAlignment="1">
      <alignment horizontal="center" vertical="center" wrapText="1"/>
    </xf>
    <xf numFmtId="177" fontId="1" fillId="0" borderId="3" xfId="0" applyNumberFormat="1" applyFont="1" applyBorder="1" applyAlignment="1">
      <alignment horizontal="center" vertical="center" wrapText="1"/>
    </xf>
    <xf numFmtId="177" fontId="1" fillId="2" borderId="0" xfId="0" applyNumberFormat="1" applyFont="1" applyFill="1" applyAlignment="1">
      <alignment horizontal="center" vertical="center" wrapText="1"/>
    </xf>
    <xf numFmtId="177" fontId="1" fillId="2" borderId="3" xfId="0" applyNumberFormat="1" applyFont="1" applyFill="1" applyBorder="1" applyAlignment="1">
      <alignment horizontal="center" vertical="center" wrapText="1"/>
    </xf>
    <xf numFmtId="177" fontId="1" fillId="0" borderId="0" xfId="0" applyNumberFormat="1" applyFont="1" applyAlignment="1">
      <alignment horizontal="center" vertical="center"/>
    </xf>
    <xf numFmtId="177" fontId="1" fillId="0" borderId="3" xfId="0" applyNumberFormat="1" applyFont="1" applyBorder="1" applyAlignment="1">
      <alignment horizontal="center" vertical="center"/>
    </xf>
    <xf numFmtId="177" fontId="1" fillId="0" borderId="0" xfId="0" applyNumberFormat="1" applyFont="1" applyAlignment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2" borderId="3" xfId="0" applyNumberFormat="1" applyFont="1" applyFill="1" applyBorder="1" applyAlignment="1">
      <alignment vertical="center"/>
    </xf>
    <xf numFmtId="178" fontId="1" fillId="0" borderId="2" xfId="0" applyNumberFormat="1" applyFont="1" applyBorder="1" applyAlignment="1">
      <alignment vertical="center"/>
    </xf>
    <xf numFmtId="177" fontId="1" fillId="2" borderId="0" xfId="0" applyNumberFormat="1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176" fontId="1" fillId="0" borderId="3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horizontal="left" vertical="center" wrapText="1"/>
    </xf>
    <xf numFmtId="177" fontId="1" fillId="2" borderId="2" xfId="0" applyNumberFormat="1" applyFont="1" applyFill="1" applyBorder="1" applyAlignment="1">
      <alignment horizontal="left" vertical="center" wrapText="1"/>
    </xf>
    <xf numFmtId="177" fontId="1" fillId="0" borderId="0" xfId="0" applyNumberFormat="1" applyFont="1" applyAlignment="1">
      <alignment horizontal="left" vertical="center" wrapText="1"/>
    </xf>
    <xf numFmtId="177" fontId="1" fillId="2" borderId="0" xfId="0" applyNumberFormat="1" applyFont="1" applyFill="1" applyAlignment="1">
      <alignment horizontal="left" vertical="center" wrapText="1"/>
    </xf>
    <xf numFmtId="177" fontId="1" fillId="2" borderId="3" xfId="0" applyNumberFormat="1" applyFont="1" applyFill="1" applyBorder="1" applyAlignment="1">
      <alignment horizontal="left" vertical="center" wrapText="1"/>
    </xf>
    <xf numFmtId="177" fontId="1" fillId="2" borderId="2" xfId="0" applyNumberFormat="1" applyFont="1" applyFill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" fillId="0" borderId="0" xfId="0" applyFont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7" xfId="0" applyFont="1" applyBorder="1" applyAlignment="1">
      <alignment horizontal="right" vertical="center"/>
    </xf>
    <xf numFmtId="177" fontId="1" fillId="2" borderId="2" xfId="0" applyNumberFormat="1" applyFont="1" applyFill="1" applyBorder="1" applyAlignment="1">
      <alignment vertical="center"/>
    </xf>
    <xf numFmtId="0" fontId="1" fillId="0" borderId="3" xfId="0" applyFont="1" applyBorder="1" applyAlignment="1">
      <alignment horizontal="right" vertical="center"/>
    </xf>
    <xf numFmtId="0" fontId="3" fillId="0" borderId="2" xfId="0" applyFont="1" applyBorder="1" applyAlignment="1">
      <alignment horizontal="right"/>
    </xf>
    <xf numFmtId="0" fontId="1" fillId="0" borderId="0" xfId="0" applyFont="1" applyAlignment="1">
      <alignment horizontal="right" vertical="center"/>
    </xf>
    <xf numFmtId="0" fontId="5" fillId="0" borderId="8" xfId="0" applyFont="1" applyBorder="1"/>
    <xf numFmtId="0" fontId="7" fillId="0" borderId="0" xfId="0" applyFont="1"/>
    <xf numFmtId="0" fontId="1" fillId="0" borderId="1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176" fontId="2" fillId="0" borderId="2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176" fontId="1" fillId="0" borderId="3" xfId="0" applyNumberFormat="1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00"/>
  <sheetViews>
    <sheetView tabSelected="1" topLeftCell="A22" workbookViewId="0">
      <selection activeCell="D9" sqref="D9"/>
    </sheetView>
  </sheetViews>
  <sheetFormatPr defaultColWidth="9.28515625" defaultRowHeight="15" x14ac:dyDescent="0.25"/>
  <cols>
    <col min="1" max="1" width="20.7109375" customWidth="1"/>
    <col min="2" max="19" width="11.85546875" customWidth="1"/>
  </cols>
  <sheetData>
    <row r="1" spans="1:20" ht="17.25" customHeight="1" x14ac:dyDescent="0.25">
      <c r="A1" s="1" t="s">
        <v>0</v>
      </c>
      <c r="B1" s="14"/>
      <c r="C1" s="23"/>
      <c r="D1" s="23"/>
      <c r="E1" s="23"/>
      <c r="F1" s="23"/>
      <c r="G1" s="23"/>
      <c r="H1" s="23"/>
      <c r="I1" s="23"/>
      <c r="J1" s="23"/>
      <c r="K1" s="23"/>
      <c r="L1" s="49"/>
      <c r="M1" s="49"/>
      <c r="N1" s="51"/>
      <c r="O1" s="61" t="s">
        <v>43</v>
      </c>
      <c r="P1" s="61"/>
      <c r="Q1" s="61" t="s">
        <v>48</v>
      </c>
      <c r="R1" s="61"/>
      <c r="S1" s="61"/>
      <c r="T1" s="57"/>
    </row>
    <row r="2" spans="1:20" ht="17.25" customHeight="1" x14ac:dyDescent="0.25">
      <c r="A2" s="1" t="s">
        <v>1</v>
      </c>
      <c r="B2" s="15" t="s">
        <v>23</v>
      </c>
      <c r="C2" s="24"/>
      <c r="D2" s="24"/>
      <c r="E2" s="24"/>
      <c r="F2" s="24"/>
      <c r="G2" s="24"/>
      <c r="H2" s="24"/>
      <c r="I2" s="24"/>
      <c r="J2" s="24"/>
      <c r="K2" s="24"/>
      <c r="L2" s="50"/>
      <c r="M2" s="50"/>
      <c r="N2" s="52"/>
      <c r="O2" s="61" t="s">
        <v>44</v>
      </c>
      <c r="P2" s="61"/>
      <c r="Q2" s="64" t="s">
        <v>49</v>
      </c>
      <c r="R2" s="64"/>
      <c r="S2" s="64"/>
      <c r="T2" s="57"/>
    </row>
    <row r="3" spans="1:20" ht="29.25" customHeight="1" x14ac:dyDescent="0.25">
      <c r="A3" s="65" t="s">
        <v>2</v>
      </c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65"/>
    </row>
    <row r="4" spans="1:20" ht="19.5" customHeight="1" x14ac:dyDescent="0.25">
      <c r="A4" s="2"/>
      <c r="B4" s="2"/>
      <c r="C4" s="2"/>
      <c r="D4" s="2"/>
      <c r="E4" s="2"/>
      <c r="F4" s="2"/>
      <c r="G4" s="41"/>
      <c r="H4" s="68" t="s">
        <v>32</v>
      </c>
      <c r="I4" s="68"/>
      <c r="J4" s="68"/>
      <c r="K4" s="68"/>
      <c r="L4" s="68"/>
      <c r="M4" s="41"/>
      <c r="N4" s="41"/>
      <c r="O4" s="41"/>
      <c r="P4" s="41"/>
      <c r="Q4" s="41"/>
      <c r="R4" s="41"/>
      <c r="S4" s="54" t="s">
        <v>52</v>
      </c>
    </row>
    <row r="5" spans="1:20" ht="21.75" customHeight="1" x14ac:dyDescent="0.25">
      <c r="A5" s="66" t="s">
        <v>3</v>
      </c>
      <c r="B5" s="63" t="s">
        <v>24</v>
      </c>
      <c r="C5" s="59" t="s">
        <v>25</v>
      </c>
      <c r="D5" s="59"/>
      <c r="E5" s="59"/>
      <c r="F5" s="59"/>
      <c r="G5" s="59"/>
      <c r="H5" s="59"/>
      <c r="I5" s="60"/>
      <c r="J5" s="61" t="s">
        <v>35</v>
      </c>
      <c r="K5" s="61"/>
      <c r="L5" s="61"/>
      <c r="M5" s="61"/>
      <c r="N5" s="61"/>
      <c r="O5" s="61"/>
      <c r="P5" s="61"/>
      <c r="Q5" s="61"/>
      <c r="R5" s="61"/>
      <c r="S5" s="62"/>
      <c r="T5" s="58"/>
    </row>
    <row r="6" spans="1:20" ht="33" customHeight="1" x14ac:dyDescent="0.25">
      <c r="A6" s="67"/>
      <c r="B6" s="60"/>
      <c r="C6" s="16" t="s">
        <v>26</v>
      </c>
      <c r="D6" s="16" t="s">
        <v>27</v>
      </c>
      <c r="E6" s="1" t="s">
        <v>28</v>
      </c>
      <c r="F6" s="1" t="s">
        <v>29</v>
      </c>
      <c r="G6" s="16" t="s">
        <v>31</v>
      </c>
      <c r="H6" s="16" t="s">
        <v>33</v>
      </c>
      <c r="I6" s="1" t="s">
        <v>34</v>
      </c>
      <c r="J6" s="16" t="s">
        <v>36</v>
      </c>
      <c r="K6" s="16" t="s">
        <v>37</v>
      </c>
      <c r="L6" s="16" t="s">
        <v>40</v>
      </c>
      <c r="M6" s="16" t="s">
        <v>41</v>
      </c>
      <c r="N6" s="16" t="s">
        <v>42</v>
      </c>
      <c r="O6" s="16" t="s">
        <v>45</v>
      </c>
      <c r="P6" s="16" t="s">
        <v>46</v>
      </c>
      <c r="Q6" s="16" t="s">
        <v>50</v>
      </c>
      <c r="R6" s="16" t="s">
        <v>51</v>
      </c>
      <c r="S6" s="25" t="s">
        <v>53</v>
      </c>
      <c r="T6" s="58"/>
    </row>
    <row r="7" spans="1:20" ht="31.5" customHeight="1" x14ac:dyDescent="0.25">
      <c r="A7" s="3" t="s">
        <v>4</v>
      </c>
      <c r="B7" s="17">
        <v>64</v>
      </c>
      <c r="C7" s="26">
        <v>0</v>
      </c>
      <c r="D7" s="26">
        <f t="shared" ref="D7:S7" si="0">D8+D9</f>
        <v>25</v>
      </c>
      <c r="E7" s="26">
        <f t="shared" si="0"/>
        <v>36</v>
      </c>
      <c r="F7" s="26">
        <f t="shared" si="0"/>
        <v>2</v>
      </c>
      <c r="G7" s="26">
        <f t="shared" si="0"/>
        <v>1</v>
      </c>
      <c r="H7" s="43">
        <f t="shared" si="0"/>
        <v>0</v>
      </c>
      <c r="I7" s="43">
        <f t="shared" si="0"/>
        <v>0</v>
      </c>
      <c r="J7" s="47">
        <f t="shared" si="0"/>
        <v>2</v>
      </c>
      <c r="K7" s="47">
        <f t="shared" si="0"/>
        <v>8</v>
      </c>
      <c r="L7" s="47">
        <f t="shared" si="0"/>
        <v>5</v>
      </c>
      <c r="M7" s="47">
        <f t="shared" si="0"/>
        <v>9</v>
      </c>
      <c r="N7" s="47">
        <f t="shared" si="0"/>
        <v>16</v>
      </c>
      <c r="O7" s="47">
        <f t="shared" si="0"/>
        <v>9</v>
      </c>
      <c r="P7" s="47">
        <f t="shared" si="0"/>
        <v>10</v>
      </c>
      <c r="Q7" s="53">
        <f t="shared" si="0"/>
        <v>3</v>
      </c>
      <c r="R7" s="53">
        <f t="shared" si="0"/>
        <v>2</v>
      </c>
      <c r="S7" s="53">
        <f t="shared" si="0"/>
        <v>0</v>
      </c>
      <c r="T7" s="58"/>
    </row>
    <row r="8" spans="1:20" ht="17.25" customHeight="1" x14ac:dyDescent="0.25">
      <c r="A8" s="4" t="s">
        <v>5</v>
      </c>
      <c r="B8" s="18">
        <f>B11+B14+B26+B29+B32+B35</f>
        <v>32</v>
      </c>
      <c r="C8" s="27">
        <v>0</v>
      </c>
      <c r="D8" s="27">
        <v>13</v>
      </c>
      <c r="E8" s="39">
        <v>18</v>
      </c>
      <c r="F8" s="39">
        <v>1</v>
      </c>
      <c r="G8" s="39">
        <v>0</v>
      </c>
      <c r="H8" s="39">
        <f t="shared" ref="H8:S8" si="1">H11+H14+H26+H29+H32+H35</f>
        <v>0</v>
      </c>
      <c r="I8" s="39">
        <f t="shared" si="1"/>
        <v>0</v>
      </c>
      <c r="J8" s="39">
        <f t="shared" si="1"/>
        <v>2</v>
      </c>
      <c r="K8" s="39">
        <f t="shared" si="1"/>
        <v>4</v>
      </c>
      <c r="L8" s="39">
        <f t="shared" si="1"/>
        <v>1</v>
      </c>
      <c r="M8" s="39">
        <f t="shared" si="1"/>
        <v>5</v>
      </c>
      <c r="N8" s="39">
        <f t="shared" si="1"/>
        <v>7</v>
      </c>
      <c r="O8" s="39">
        <f t="shared" si="1"/>
        <v>5</v>
      </c>
      <c r="P8" s="39">
        <f t="shared" si="1"/>
        <v>5</v>
      </c>
      <c r="Q8" s="27">
        <f t="shared" si="1"/>
        <v>2</v>
      </c>
      <c r="R8" s="27">
        <f t="shared" si="1"/>
        <v>1</v>
      </c>
      <c r="S8" s="27">
        <f t="shared" si="1"/>
        <v>0</v>
      </c>
      <c r="T8" s="58"/>
    </row>
    <row r="9" spans="1:20" ht="17.25" customHeight="1" x14ac:dyDescent="0.25">
      <c r="A9" s="5" t="s">
        <v>6</v>
      </c>
      <c r="B9" s="19">
        <f>B12+B15+B27+B30+B33+B36</f>
        <v>32</v>
      </c>
      <c r="C9" s="28">
        <v>0</v>
      </c>
      <c r="D9" s="28">
        <v>12</v>
      </c>
      <c r="E9" s="28">
        <v>18</v>
      </c>
      <c r="F9" s="28">
        <v>1</v>
      </c>
      <c r="G9" s="28">
        <v>1</v>
      </c>
      <c r="H9" s="28">
        <f t="shared" ref="H9:S9" si="2">H12+H15+H27+H30+H33+H36</f>
        <v>0</v>
      </c>
      <c r="I9" s="28">
        <f t="shared" si="2"/>
        <v>0</v>
      </c>
      <c r="J9" s="28">
        <f t="shared" si="2"/>
        <v>0</v>
      </c>
      <c r="K9" s="28">
        <f t="shared" si="2"/>
        <v>4</v>
      </c>
      <c r="L9" s="28">
        <f t="shared" si="2"/>
        <v>4</v>
      </c>
      <c r="M9" s="28">
        <f t="shared" si="2"/>
        <v>4</v>
      </c>
      <c r="N9" s="28">
        <f t="shared" si="2"/>
        <v>9</v>
      </c>
      <c r="O9" s="28">
        <f t="shared" si="2"/>
        <v>4</v>
      </c>
      <c r="P9" s="28">
        <f t="shared" si="2"/>
        <v>5</v>
      </c>
      <c r="Q9" s="37">
        <f t="shared" si="2"/>
        <v>1</v>
      </c>
      <c r="R9" s="28">
        <f t="shared" si="2"/>
        <v>1</v>
      </c>
      <c r="S9" s="37">
        <f t="shared" si="2"/>
        <v>0</v>
      </c>
      <c r="T9" s="58"/>
    </row>
    <row r="10" spans="1:20" ht="16.5" customHeight="1" x14ac:dyDescent="0.25">
      <c r="A10" s="6" t="s">
        <v>7</v>
      </c>
      <c r="B10" s="17">
        <f t="shared" ref="B10:B45" si="3">SUM(C10:I10)</f>
        <v>0</v>
      </c>
      <c r="C10" s="26">
        <f t="shared" ref="C10:S10" si="4">C11+C12</f>
        <v>0</v>
      </c>
      <c r="D10" s="26">
        <f t="shared" si="4"/>
        <v>0</v>
      </c>
      <c r="E10" s="26">
        <f t="shared" si="4"/>
        <v>0</v>
      </c>
      <c r="F10" s="26">
        <f t="shared" si="4"/>
        <v>0</v>
      </c>
      <c r="G10" s="26">
        <f t="shared" si="4"/>
        <v>0</v>
      </c>
      <c r="H10" s="43">
        <f t="shared" si="4"/>
        <v>0</v>
      </c>
      <c r="I10" s="43">
        <f t="shared" si="4"/>
        <v>0</v>
      </c>
      <c r="J10" s="47">
        <f t="shared" si="4"/>
        <v>0</v>
      </c>
      <c r="K10" s="47">
        <f t="shared" si="4"/>
        <v>0</v>
      </c>
      <c r="L10" s="47">
        <f t="shared" si="4"/>
        <v>0</v>
      </c>
      <c r="M10" s="47">
        <f t="shared" si="4"/>
        <v>0</v>
      </c>
      <c r="N10" s="47">
        <f t="shared" si="4"/>
        <v>0</v>
      </c>
      <c r="O10" s="47">
        <f t="shared" si="4"/>
        <v>0</v>
      </c>
      <c r="P10" s="47">
        <f t="shared" si="4"/>
        <v>0</v>
      </c>
      <c r="Q10" s="53">
        <f t="shared" si="4"/>
        <v>0</v>
      </c>
      <c r="R10" s="53">
        <f t="shared" si="4"/>
        <v>0</v>
      </c>
      <c r="S10" s="53">
        <f t="shared" si="4"/>
        <v>0</v>
      </c>
      <c r="T10" s="58"/>
    </row>
    <row r="11" spans="1:20" ht="16.5" customHeight="1" x14ac:dyDescent="0.25">
      <c r="A11" s="4" t="s">
        <v>5</v>
      </c>
      <c r="B11" s="20">
        <f t="shared" si="3"/>
        <v>0</v>
      </c>
      <c r="C11" s="29">
        <v>0</v>
      </c>
      <c r="D11" s="29">
        <v>0</v>
      </c>
      <c r="E11" s="29">
        <v>0</v>
      </c>
      <c r="F11" s="29">
        <v>0</v>
      </c>
      <c r="G11" s="29">
        <v>0</v>
      </c>
      <c r="H11" s="44">
        <v>0</v>
      </c>
      <c r="I11" s="44">
        <v>0</v>
      </c>
      <c r="J11" s="33">
        <v>0</v>
      </c>
      <c r="K11" s="33">
        <v>0</v>
      </c>
      <c r="L11" s="33">
        <v>0</v>
      </c>
      <c r="M11" s="33">
        <v>0</v>
      </c>
      <c r="N11" s="33">
        <v>0</v>
      </c>
      <c r="O11" s="33">
        <v>0</v>
      </c>
      <c r="P11" s="33">
        <v>0</v>
      </c>
      <c r="Q11" s="35">
        <v>0</v>
      </c>
      <c r="R11" s="35">
        <v>0</v>
      </c>
      <c r="S11" s="35">
        <v>0</v>
      </c>
      <c r="T11" s="58"/>
    </row>
    <row r="12" spans="1:20" ht="16.5" customHeight="1" x14ac:dyDescent="0.25">
      <c r="A12" s="5" t="s">
        <v>6</v>
      </c>
      <c r="B12" s="21">
        <f t="shared" si="3"/>
        <v>0</v>
      </c>
      <c r="C12" s="30">
        <v>0</v>
      </c>
      <c r="D12" s="30">
        <v>0</v>
      </c>
      <c r="E12" s="30">
        <v>0</v>
      </c>
      <c r="F12" s="30">
        <v>0</v>
      </c>
      <c r="G12" s="30">
        <v>0</v>
      </c>
      <c r="H12" s="42">
        <v>0</v>
      </c>
      <c r="I12" s="42">
        <v>0</v>
      </c>
      <c r="J12" s="34">
        <v>0</v>
      </c>
      <c r="K12" s="34">
        <v>0</v>
      </c>
      <c r="L12" s="34">
        <v>0</v>
      </c>
      <c r="M12" s="34">
        <v>0</v>
      </c>
      <c r="N12" s="34">
        <v>0</v>
      </c>
      <c r="O12" s="34">
        <v>0</v>
      </c>
      <c r="P12" s="34">
        <v>0</v>
      </c>
      <c r="Q12" s="36">
        <v>0</v>
      </c>
      <c r="R12" s="34">
        <v>0</v>
      </c>
      <c r="S12" s="36">
        <v>0</v>
      </c>
      <c r="T12" s="58"/>
    </row>
    <row r="13" spans="1:20" ht="16.5" customHeight="1" x14ac:dyDescent="0.25">
      <c r="A13" s="3" t="s">
        <v>8</v>
      </c>
      <c r="B13" s="17">
        <f t="shared" si="3"/>
        <v>64</v>
      </c>
      <c r="C13" s="26">
        <f>C14+C15</f>
        <v>0</v>
      </c>
      <c r="D13" s="26">
        <v>25</v>
      </c>
      <c r="E13" s="26">
        <f>E14+E15</f>
        <v>36</v>
      </c>
      <c r="F13" s="26">
        <f>F14+F15</f>
        <v>2</v>
      </c>
      <c r="G13" s="26">
        <f>G14+G15</f>
        <v>1</v>
      </c>
      <c r="H13" s="43">
        <f>H14+H15</f>
        <v>0</v>
      </c>
      <c r="I13" s="43">
        <f>I14+I15</f>
        <v>0</v>
      </c>
      <c r="J13" s="47">
        <v>2</v>
      </c>
      <c r="K13" s="47">
        <f t="shared" ref="K13:S13" si="5">K14+K15</f>
        <v>8</v>
      </c>
      <c r="L13" s="47">
        <f t="shared" si="5"/>
        <v>5</v>
      </c>
      <c r="M13" s="47">
        <f t="shared" si="5"/>
        <v>9</v>
      </c>
      <c r="N13" s="47">
        <f t="shared" si="5"/>
        <v>16</v>
      </c>
      <c r="O13" s="47">
        <f t="shared" si="5"/>
        <v>9</v>
      </c>
      <c r="P13" s="47">
        <f t="shared" si="5"/>
        <v>10</v>
      </c>
      <c r="Q13" s="53">
        <f t="shared" si="5"/>
        <v>3</v>
      </c>
      <c r="R13" s="53">
        <f t="shared" si="5"/>
        <v>2</v>
      </c>
      <c r="S13" s="53">
        <f t="shared" si="5"/>
        <v>0</v>
      </c>
      <c r="T13" s="58"/>
    </row>
    <row r="14" spans="1:20" ht="16.5" customHeight="1" x14ac:dyDescent="0.25">
      <c r="A14" s="4" t="s">
        <v>5</v>
      </c>
      <c r="B14" s="20">
        <f t="shared" si="3"/>
        <v>32</v>
      </c>
      <c r="C14" s="31"/>
      <c r="D14" s="31">
        <v>13</v>
      </c>
      <c r="E14" s="31">
        <v>18</v>
      </c>
      <c r="F14" s="31">
        <f t="shared" ref="F14:I15" si="6">F17+F20+F23</f>
        <v>1</v>
      </c>
      <c r="G14" s="31">
        <f t="shared" si="6"/>
        <v>0</v>
      </c>
      <c r="H14" s="45">
        <f t="shared" si="6"/>
        <v>0</v>
      </c>
      <c r="I14" s="45">
        <f t="shared" si="6"/>
        <v>0</v>
      </c>
      <c r="J14" s="39">
        <v>2</v>
      </c>
      <c r="K14" s="39">
        <v>4</v>
      </c>
      <c r="L14" s="39">
        <v>1</v>
      </c>
      <c r="M14" s="39">
        <v>5</v>
      </c>
      <c r="N14" s="39">
        <v>7</v>
      </c>
      <c r="O14" s="39">
        <v>5</v>
      </c>
      <c r="P14" s="39">
        <v>5</v>
      </c>
      <c r="Q14" s="27">
        <v>2</v>
      </c>
      <c r="R14" s="27">
        <v>1</v>
      </c>
      <c r="S14" s="27">
        <f>S17+S20+S23</f>
        <v>0</v>
      </c>
      <c r="T14" s="58"/>
    </row>
    <row r="15" spans="1:20" ht="16.5" customHeight="1" x14ac:dyDescent="0.25">
      <c r="A15" s="5" t="s">
        <v>6</v>
      </c>
      <c r="B15" s="21">
        <f t="shared" si="3"/>
        <v>32</v>
      </c>
      <c r="C15" s="32">
        <f>C18+C21+C24</f>
        <v>0</v>
      </c>
      <c r="D15" s="32">
        <v>12</v>
      </c>
      <c r="E15" s="32">
        <v>18</v>
      </c>
      <c r="F15" s="32">
        <f t="shared" si="6"/>
        <v>1</v>
      </c>
      <c r="G15" s="32">
        <f t="shared" si="6"/>
        <v>1</v>
      </c>
      <c r="H15" s="46">
        <f t="shared" si="6"/>
        <v>0</v>
      </c>
      <c r="I15" s="46">
        <f t="shared" si="6"/>
        <v>0</v>
      </c>
      <c r="J15" s="28">
        <f>J18+J21+J24</f>
        <v>0</v>
      </c>
      <c r="K15" s="28">
        <v>4</v>
      </c>
      <c r="L15" s="28">
        <v>4</v>
      </c>
      <c r="M15" s="28">
        <v>4</v>
      </c>
      <c r="N15" s="28">
        <v>9</v>
      </c>
      <c r="O15" s="28">
        <v>4</v>
      </c>
      <c r="P15" s="28">
        <v>5</v>
      </c>
      <c r="Q15" s="37">
        <v>1</v>
      </c>
      <c r="R15" s="37">
        <v>1</v>
      </c>
      <c r="S15" s="37">
        <f>S18+S21+S24</f>
        <v>0</v>
      </c>
      <c r="T15" s="58"/>
    </row>
    <row r="16" spans="1:20" ht="16.5" customHeight="1" x14ac:dyDescent="0.25">
      <c r="A16" s="7" t="s">
        <v>9</v>
      </c>
      <c r="B16" s="17">
        <f t="shared" si="3"/>
        <v>3</v>
      </c>
      <c r="C16" s="26">
        <f>C17+C18</f>
        <v>0</v>
      </c>
      <c r="D16" s="26">
        <v>3</v>
      </c>
      <c r="E16" s="26">
        <f t="shared" ref="E16:O16" si="7">E17+E18</f>
        <v>0</v>
      </c>
      <c r="F16" s="26">
        <f t="shared" si="7"/>
        <v>0</v>
      </c>
      <c r="G16" s="26">
        <f t="shared" si="7"/>
        <v>0</v>
      </c>
      <c r="H16" s="43">
        <f t="shared" si="7"/>
        <v>0</v>
      </c>
      <c r="I16" s="43">
        <f t="shared" si="7"/>
        <v>0</v>
      </c>
      <c r="J16" s="47">
        <f t="shared" si="7"/>
        <v>0</v>
      </c>
      <c r="K16" s="47">
        <f t="shared" si="7"/>
        <v>0</v>
      </c>
      <c r="L16" s="47">
        <f t="shared" si="7"/>
        <v>0</v>
      </c>
      <c r="M16" s="47">
        <f t="shared" si="7"/>
        <v>0</v>
      </c>
      <c r="N16" s="47">
        <f t="shared" si="7"/>
        <v>0</v>
      </c>
      <c r="O16" s="47">
        <f t="shared" si="7"/>
        <v>0</v>
      </c>
      <c r="P16" s="47">
        <v>2</v>
      </c>
      <c r="Q16" s="53">
        <f>Q17+Q18</f>
        <v>1</v>
      </c>
      <c r="R16" s="53">
        <f>R17+R18</f>
        <v>0</v>
      </c>
      <c r="S16" s="53">
        <f>S17+S18</f>
        <v>0</v>
      </c>
      <c r="T16" s="58"/>
    </row>
    <row r="17" spans="1:20" ht="16.5" customHeight="1" x14ac:dyDescent="0.25">
      <c r="A17" s="4" t="s">
        <v>5</v>
      </c>
      <c r="B17" s="20">
        <f t="shared" si="3"/>
        <v>3</v>
      </c>
      <c r="C17" s="33">
        <v>0</v>
      </c>
      <c r="D17" s="33">
        <v>3</v>
      </c>
      <c r="E17" s="33">
        <v>0</v>
      </c>
      <c r="F17" s="33">
        <v>0</v>
      </c>
      <c r="G17" s="35">
        <v>0</v>
      </c>
      <c r="H17" s="35">
        <v>0</v>
      </c>
      <c r="I17" s="35">
        <v>0</v>
      </c>
      <c r="J17" s="33">
        <v>0</v>
      </c>
      <c r="K17" s="33">
        <v>0</v>
      </c>
      <c r="L17" s="33">
        <v>0</v>
      </c>
      <c r="M17" s="33">
        <v>0</v>
      </c>
      <c r="N17" s="33">
        <v>0</v>
      </c>
      <c r="O17" s="33">
        <v>0</v>
      </c>
      <c r="P17" s="33">
        <v>2</v>
      </c>
      <c r="Q17" s="35">
        <v>1</v>
      </c>
      <c r="R17" s="35">
        <v>0</v>
      </c>
      <c r="S17" s="35">
        <v>0</v>
      </c>
      <c r="T17" s="58"/>
    </row>
    <row r="18" spans="1:20" ht="16.5" customHeight="1" x14ac:dyDescent="0.25">
      <c r="A18" s="5" t="s">
        <v>6</v>
      </c>
      <c r="B18" s="21">
        <f t="shared" si="3"/>
        <v>0</v>
      </c>
      <c r="C18" s="30">
        <v>0</v>
      </c>
      <c r="D18" s="30">
        <v>0</v>
      </c>
      <c r="E18" s="30">
        <v>0</v>
      </c>
      <c r="F18" s="30">
        <v>0</v>
      </c>
      <c r="G18" s="42">
        <v>0</v>
      </c>
      <c r="H18" s="42">
        <v>0</v>
      </c>
      <c r="I18" s="42">
        <v>0</v>
      </c>
      <c r="J18" s="34">
        <v>0</v>
      </c>
      <c r="K18" s="34">
        <v>0</v>
      </c>
      <c r="L18" s="34">
        <v>0</v>
      </c>
      <c r="M18" s="34">
        <v>0</v>
      </c>
      <c r="N18" s="34">
        <v>0</v>
      </c>
      <c r="O18" s="34">
        <v>0</v>
      </c>
      <c r="P18" s="34">
        <v>0</v>
      </c>
      <c r="Q18" s="36">
        <v>0</v>
      </c>
      <c r="R18" s="36">
        <v>0</v>
      </c>
      <c r="S18" s="36">
        <v>0</v>
      </c>
      <c r="T18" s="58"/>
    </row>
    <row r="19" spans="1:20" ht="16.5" customHeight="1" x14ac:dyDescent="0.25">
      <c r="A19" s="7" t="s">
        <v>10</v>
      </c>
      <c r="B19" s="17">
        <f t="shared" si="3"/>
        <v>42</v>
      </c>
      <c r="C19" s="26">
        <f>C20+C21</f>
        <v>0</v>
      </c>
      <c r="D19" s="26">
        <f>D20+D21</f>
        <v>18</v>
      </c>
      <c r="E19" s="26">
        <f>E20+E21</f>
        <v>22</v>
      </c>
      <c r="F19" s="26">
        <v>2</v>
      </c>
      <c r="G19" s="26">
        <f>G20+G21</f>
        <v>0</v>
      </c>
      <c r="H19" s="43">
        <f>H20+H21</f>
        <v>0</v>
      </c>
      <c r="I19" s="43">
        <f>I20+I21</f>
        <v>0</v>
      </c>
      <c r="J19" s="47">
        <f>J20+J21</f>
        <v>0</v>
      </c>
      <c r="K19" s="47">
        <v>4</v>
      </c>
      <c r="L19" s="47">
        <f t="shared" ref="L19:S19" si="8">L20+L21</f>
        <v>4</v>
      </c>
      <c r="M19" s="47">
        <f t="shared" si="8"/>
        <v>7</v>
      </c>
      <c r="N19" s="47">
        <f t="shared" si="8"/>
        <v>10</v>
      </c>
      <c r="O19" s="47">
        <f t="shared" si="8"/>
        <v>6</v>
      </c>
      <c r="P19" s="47">
        <f t="shared" si="8"/>
        <v>7</v>
      </c>
      <c r="Q19" s="53">
        <f t="shared" si="8"/>
        <v>2</v>
      </c>
      <c r="R19" s="53">
        <f t="shared" si="8"/>
        <v>2</v>
      </c>
      <c r="S19" s="53">
        <f t="shared" si="8"/>
        <v>0</v>
      </c>
      <c r="T19" s="58"/>
    </row>
    <row r="20" spans="1:20" ht="16.5" customHeight="1" x14ac:dyDescent="0.25">
      <c r="A20" s="4" t="s">
        <v>5</v>
      </c>
      <c r="B20" s="20">
        <f t="shared" si="3"/>
        <v>21</v>
      </c>
      <c r="C20" s="33">
        <v>0</v>
      </c>
      <c r="D20" s="33">
        <v>8</v>
      </c>
      <c r="E20" s="33">
        <v>12</v>
      </c>
      <c r="F20" s="33">
        <v>1</v>
      </c>
      <c r="G20" s="35">
        <v>0</v>
      </c>
      <c r="H20" s="35">
        <v>0</v>
      </c>
      <c r="I20" s="35">
        <v>0</v>
      </c>
      <c r="J20" s="33">
        <v>0</v>
      </c>
      <c r="K20" s="33">
        <v>2</v>
      </c>
      <c r="L20" s="33">
        <v>1</v>
      </c>
      <c r="M20" s="33">
        <v>5</v>
      </c>
      <c r="N20" s="33">
        <v>5</v>
      </c>
      <c r="O20" s="33">
        <v>3</v>
      </c>
      <c r="P20" s="33">
        <v>3</v>
      </c>
      <c r="Q20" s="35">
        <v>1</v>
      </c>
      <c r="R20" s="35">
        <v>1</v>
      </c>
      <c r="S20" s="35">
        <v>0</v>
      </c>
      <c r="T20" s="58"/>
    </row>
    <row r="21" spans="1:20" ht="16.5" customHeight="1" x14ac:dyDescent="0.25">
      <c r="A21" s="5" t="s">
        <v>6</v>
      </c>
      <c r="B21" s="21">
        <f t="shared" si="3"/>
        <v>21</v>
      </c>
      <c r="C21" s="34">
        <v>0</v>
      </c>
      <c r="D21" s="34">
        <v>10</v>
      </c>
      <c r="E21" s="34">
        <v>10</v>
      </c>
      <c r="F21" s="34">
        <v>1</v>
      </c>
      <c r="G21" s="36">
        <v>0</v>
      </c>
      <c r="H21" s="36">
        <v>0</v>
      </c>
      <c r="I21" s="36">
        <v>0</v>
      </c>
      <c r="J21" s="34">
        <v>0</v>
      </c>
      <c r="K21" s="34">
        <v>2</v>
      </c>
      <c r="L21" s="34">
        <v>3</v>
      </c>
      <c r="M21" s="34">
        <v>2</v>
      </c>
      <c r="N21" s="34">
        <v>5</v>
      </c>
      <c r="O21" s="34">
        <v>3</v>
      </c>
      <c r="P21" s="34">
        <v>4</v>
      </c>
      <c r="Q21" s="36">
        <v>1</v>
      </c>
      <c r="R21" s="36">
        <v>1</v>
      </c>
      <c r="S21" s="36">
        <v>0</v>
      </c>
      <c r="T21" s="58"/>
    </row>
    <row r="22" spans="1:20" ht="16.5" customHeight="1" x14ac:dyDescent="0.25">
      <c r="A22" s="7" t="s">
        <v>11</v>
      </c>
      <c r="B22" s="17">
        <f t="shared" si="3"/>
        <v>19</v>
      </c>
      <c r="C22" s="26">
        <f>C23+C24</f>
        <v>0</v>
      </c>
      <c r="D22" s="26">
        <v>4</v>
      </c>
      <c r="E22" s="26">
        <f>E23+E24</f>
        <v>14</v>
      </c>
      <c r="F22" s="26">
        <f>F23+F24</f>
        <v>0</v>
      </c>
      <c r="G22" s="26">
        <v>1</v>
      </c>
      <c r="H22" s="43">
        <f>H23+H24</f>
        <v>0</v>
      </c>
      <c r="I22" s="43">
        <f>I23+I24</f>
        <v>0</v>
      </c>
      <c r="J22" s="47">
        <v>2</v>
      </c>
      <c r="K22" s="47">
        <f>K23+K24</f>
        <v>4</v>
      </c>
      <c r="L22" s="47">
        <v>1</v>
      </c>
      <c r="M22" s="47">
        <f t="shared" ref="M22:S22" si="9">M23+M24</f>
        <v>2</v>
      </c>
      <c r="N22" s="47">
        <f t="shared" si="9"/>
        <v>6</v>
      </c>
      <c r="O22" s="47">
        <f t="shared" si="9"/>
        <v>3</v>
      </c>
      <c r="P22" s="47">
        <f t="shared" si="9"/>
        <v>1</v>
      </c>
      <c r="Q22" s="53">
        <f t="shared" si="9"/>
        <v>0</v>
      </c>
      <c r="R22" s="53">
        <f t="shared" si="9"/>
        <v>0</v>
      </c>
      <c r="S22" s="53">
        <f t="shared" si="9"/>
        <v>0</v>
      </c>
      <c r="T22" s="58"/>
    </row>
    <row r="23" spans="1:20" ht="16.5" customHeight="1" x14ac:dyDescent="0.25">
      <c r="A23" s="4" t="s">
        <v>5</v>
      </c>
      <c r="B23" s="20">
        <f t="shared" si="3"/>
        <v>8</v>
      </c>
      <c r="C23" s="33">
        <v>0</v>
      </c>
      <c r="D23" s="33">
        <v>2</v>
      </c>
      <c r="E23" s="33">
        <v>6</v>
      </c>
      <c r="F23" s="33">
        <v>0</v>
      </c>
      <c r="G23" s="33">
        <v>0</v>
      </c>
      <c r="H23" s="35">
        <v>0</v>
      </c>
      <c r="I23" s="35">
        <v>0</v>
      </c>
      <c r="J23" s="33">
        <v>2</v>
      </c>
      <c r="K23" s="33">
        <v>2</v>
      </c>
      <c r="L23" s="33">
        <v>0</v>
      </c>
      <c r="M23" s="33">
        <v>0</v>
      </c>
      <c r="N23" s="33">
        <v>2</v>
      </c>
      <c r="O23" s="33">
        <v>2</v>
      </c>
      <c r="P23" s="33">
        <v>0</v>
      </c>
      <c r="Q23" s="35">
        <v>0</v>
      </c>
      <c r="R23" s="35">
        <v>0</v>
      </c>
      <c r="S23" s="35">
        <v>0</v>
      </c>
      <c r="T23" s="58"/>
    </row>
    <row r="24" spans="1:20" ht="16.5" customHeight="1" x14ac:dyDescent="0.25">
      <c r="A24" s="5" t="s">
        <v>6</v>
      </c>
      <c r="B24" s="21">
        <f t="shared" si="3"/>
        <v>11</v>
      </c>
      <c r="C24" s="34">
        <v>0</v>
      </c>
      <c r="D24" s="34">
        <v>2</v>
      </c>
      <c r="E24" s="34">
        <v>8</v>
      </c>
      <c r="F24" s="34">
        <v>0</v>
      </c>
      <c r="G24" s="34">
        <v>1</v>
      </c>
      <c r="H24" s="36">
        <v>0</v>
      </c>
      <c r="I24" s="36">
        <v>0</v>
      </c>
      <c r="J24" s="34">
        <v>0</v>
      </c>
      <c r="K24" s="34">
        <v>2</v>
      </c>
      <c r="L24" s="34">
        <v>1</v>
      </c>
      <c r="M24" s="34">
        <v>2</v>
      </c>
      <c r="N24" s="34">
        <v>4</v>
      </c>
      <c r="O24" s="34">
        <v>1</v>
      </c>
      <c r="P24" s="34">
        <v>1</v>
      </c>
      <c r="Q24" s="36">
        <v>0</v>
      </c>
      <c r="R24" s="36">
        <v>0</v>
      </c>
      <c r="S24" s="36">
        <v>0</v>
      </c>
      <c r="T24" s="58"/>
    </row>
    <row r="25" spans="1:20" ht="16.5" customHeight="1" x14ac:dyDescent="0.25">
      <c r="A25" s="3" t="s">
        <v>12</v>
      </c>
      <c r="B25" s="17">
        <f t="shared" si="3"/>
        <v>0</v>
      </c>
      <c r="C25" s="26">
        <f t="shared" ref="C25:S25" si="10">C26+C27</f>
        <v>0</v>
      </c>
      <c r="D25" s="26">
        <f t="shared" si="10"/>
        <v>0</v>
      </c>
      <c r="E25" s="26">
        <f t="shared" si="10"/>
        <v>0</v>
      </c>
      <c r="F25" s="26">
        <f t="shared" si="10"/>
        <v>0</v>
      </c>
      <c r="G25" s="26">
        <f t="shared" si="10"/>
        <v>0</v>
      </c>
      <c r="H25" s="43">
        <f t="shared" si="10"/>
        <v>0</v>
      </c>
      <c r="I25" s="43">
        <f t="shared" si="10"/>
        <v>0</v>
      </c>
      <c r="J25" s="47">
        <f t="shared" si="10"/>
        <v>0</v>
      </c>
      <c r="K25" s="47">
        <f t="shared" si="10"/>
        <v>0</v>
      </c>
      <c r="L25" s="47">
        <f t="shared" si="10"/>
        <v>0</v>
      </c>
      <c r="M25" s="47">
        <f t="shared" si="10"/>
        <v>0</v>
      </c>
      <c r="N25" s="47">
        <f t="shared" si="10"/>
        <v>0</v>
      </c>
      <c r="O25" s="47">
        <f t="shared" si="10"/>
        <v>0</v>
      </c>
      <c r="P25" s="47">
        <f t="shared" si="10"/>
        <v>0</v>
      </c>
      <c r="Q25" s="53">
        <f t="shared" si="10"/>
        <v>0</v>
      </c>
      <c r="R25" s="53">
        <f t="shared" si="10"/>
        <v>0</v>
      </c>
      <c r="S25" s="53">
        <f t="shared" si="10"/>
        <v>0</v>
      </c>
      <c r="T25" s="58"/>
    </row>
    <row r="26" spans="1:20" ht="16.5" customHeight="1" x14ac:dyDescent="0.25">
      <c r="A26" s="4" t="s">
        <v>5</v>
      </c>
      <c r="B26" s="20">
        <f t="shared" si="3"/>
        <v>0</v>
      </c>
      <c r="C26" s="35">
        <v>0</v>
      </c>
      <c r="D26" s="35">
        <v>0</v>
      </c>
      <c r="E26" s="35">
        <v>0</v>
      </c>
      <c r="F26" s="35">
        <v>0</v>
      </c>
      <c r="G26" s="35">
        <v>0</v>
      </c>
      <c r="H26" s="35">
        <v>0</v>
      </c>
      <c r="I26" s="35">
        <v>0</v>
      </c>
      <c r="J26" s="35">
        <v>0</v>
      </c>
      <c r="K26" s="35">
        <v>0</v>
      </c>
      <c r="L26" s="35">
        <v>0</v>
      </c>
      <c r="M26" s="35">
        <v>0</v>
      </c>
      <c r="N26" s="35">
        <v>0</v>
      </c>
      <c r="O26" s="35">
        <v>0</v>
      </c>
      <c r="P26" s="35">
        <v>0</v>
      </c>
      <c r="Q26" s="35">
        <v>0</v>
      </c>
      <c r="R26" s="35">
        <v>0</v>
      </c>
      <c r="S26" s="35">
        <v>0</v>
      </c>
      <c r="T26" s="58"/>
    </row>
    <row r="27" spans="1:20" ht="16.5" customHeight="1" x14ac:dyDescent="0.25">
      <c r="A27" s="5" t="s">
        <v>6</v>
      </c>
      <c r="B27" s="21">
        <f t="shared" si="3"/>
        <v>0</v>
      </c>
      <c r="C27" s="36">
        <v>0</v>
      </c>
      <c r="D27" s="36">
        <v>0</v>
      </c>
      <c r="E27" s="36">
        <v>0</v>
      </c>
      <c r="F27" s="36">
        <v>0</v>
      </c>
      <c r="G27" s="36">
        <v>0</v>
      </c>
      <c r="H27" s="36">
        <v>0</v>
      </c>
      <c r="I27" s="36">
        <v>0</v>
      </c>
      <c r="J27" s="36">
        <v>0</v>
      </c>
      <c r="K27" s="36">
        <v>0</v>
      </c>
      <c r="L27" s="36">
        <v>0</v>
      </c>
      <c r="M27" s="36">
        <v>0</v>
      </c>
      <c r="N27" s="36">
        <v>0</v>
      </c>
      <c r="O27" s="36">
        <v>0</v>
      </c>
      <c r="P27" s="36">
        <v>0</v>
      </c>
      <c r="Q27" s="36">
        <v>0</v>
      </c>
      <c r="R27" s="36">
        <v>0</v>
      </c>
      <c r="S27" s="36">
        <v>0</v>
      </c>
      <c r="T27" s="58"/>
    </row>
    <row r="28" spans="1:20" ht="16.5" customHeight="1" x14ac:dyDescent="0.25">
      <c r="A28" s="3" t="s">
        <v>13</v>
      </c>
      <c r="B28" s="17">
        <f t="shared" si="3"/>
        <v>0</v>
      </c>
      <c r="C28" s="26">
        <f t="shared" ref="C28:S28" si="11">C29+C30</f>
        <v>0</v>
      </c>
      <c r="D28" s="26">
        <f t="shared" si="11"/>
        <v>0</v>
      </c>
      <c r="E28" s="26">
        <f t="shared" si="11"/>
        <v>0</v>
      </c>
      <c r="F28" s="26">
        <f t="shared" si="11"/>
        <v>0</v>
      </c>
      <c r="G28" s="26">
        <f t="shared" si="11"/>
        <v>0</v>
      </c>
      <c r="H28" s="43">
        <f t="shared" si="11"/>
        <v>0</v>
      </c>
      <c r="I28" s="43">
        <f t="shared" si="11"/>
        <v>0</v>
      </c>
      <c r="J28" s="47">
        <f t="shared" si="11"/>
        <v>0</v>
      </c>
      <c r="K28" s="47">
        <f t="shared" si="11"/>
        <v>0</v>
      </c>
      <c r="L28" s="47">
        <f t="shared" si="11"/>
        <v>0</v>
      </c>
      <c r="M28" s="47">
        <f t="shared" si="11"/>
        <v>0</v>
      </c>
      <c r="N28" s="47">
        <f t="shared" si="11"/>
        <v>0</v>
      </c>
      <c r="O28" s="47">
        <f t="shared" si="11"/>
        <v>0</v>
      </c>
      <c r="P28" s="47">
        <f t="shared" si="11"/>
        <v>0</v>
      </c>
      <c r="Q28" s="53">
        <f t="shared" si="11"/>
        <v>0</v>
      </c>
      <c r="R28" s="53">
        <f t="shared" si="11"/>
        <v>0</v>
      </c>
      <c r="S28" s="53">
        <f t="shared" si="11"/>
        <v>0</v>
      </c>
      <c r="T28" s="58"/>
    </row>
    <row r="29" spans="1:20" ht="16.5" customHeight="1" x14ac:dyDescent="0.25">
      <c r="A29" s="4" t="s">
        <v>5</v>
      </c>
      <c r="B29" s="20">
        <f t="shared" si="3"/>
        <v>0</v>
      </c>
      <c r="C29" s="35">
        <v>0</v>
      </c>
      <c r="D29" s="35">
        <v>0</v>
      </c>
      <c r="E29" s="35">
        <v>0</v>
      </c>
      <c r="F29" s="35">
        <v>0</v>
      </c>
      <c r="G29" s="35">
        <v>0</v>
      </c>
      <c r="H29" s="35">
        <v>0</v>
      </c>
      <c r="I29" s="35">
        <v>0</v>
      </c>
      <c r="J29" s="35">
        <v>0</v>
      </c>
      <c r="K29" s="35">
        <v>0</v>
      </c>
      <c r="L29" s="35">
        <v>0</v>
      </c>
      <c r="M29" s="35">
        <v>0</v>
      </c>
      <c r="N29" s="35">
        <v>0</v>
      </c>
      <c r="O29" s="35">
        <v>0</v>
      </c>
      <c r="P29" s="35">
        <v>0</v>
      </c>
      <c r="Q29" s="35">
        <v>0</v>
      </c>
      <c r="R29" s="35">
        <v>0</v>
      </c>
      <c r="S29" s="35">
        <v>0</v>
      </c>
      <c r="T29" s="58"/>
    </row>
    <row r="30" spans="1:20" ht="16.5" customHeight="1" x14ac:dyDescent="0.25">
      <c r="A30" s="5" t="s">
        <v>6</v>
      </c>
      <c r="B30" s="21">
        <f t="shared" si="3"/>
        <v>0</v>
      </c>
      <c r="C30" s="36">
        <v>0</v>
      </c>
      <c r="D30" s="36">
        <v>0</v>
      </c>
      <c r="E30" s="36">
        <v>0</v>
      </c>
      <c r="F30" s="36">
        <v>0</v>
      </c>
      <c r="G30" s="36">
        <v>0</v>
      </c>
      <c r="H30" s="36">
        <v>0</v>
      </c>
      <c r="I30" s="36">
        <v>0</v>
      </c>
      <c r="J30" s="36">
        <v>0</v>
      </c>
      <c r="K30" s="36">
        <v>0</v>
      </c>
      <c r="L30" s="36">
        <v>0</v>
      </c>
      <c r="M30" s="36">
        <v>0</v>
      </c>
      <c r="N30" s="36">
        <v>0</v>
      </c>
      <c r="O30" s="36">
        <v>0</v>
      </c>
      <c r="P30" s="36">
        <v>0</v>
      </c>
      <c r="Q30" s="36">
        <v>0</v>
      </c>
      <c r="R30" s="36">
        <v>0</v>
      </c>
      <c r="S30" s="36">
        <v>0</v>
      </c>
      <c r="T30" s="58"/>
    </row>
    <row r="31" spans="1:20" ht="16.5" customHeight="1" x14ac:dyDescent="0.25">
      <c r="A31" s="3" t="s">
        <v>14</v>
      </c>
      <c r="B31" s="17">
        <f t="shared" si="3"/>
        <v>0</v>
      </c>
      <c r="C31" s="26">
        <f t="shared" ref="C31:S31" si="12">C32+C33</f>
        <v>0</v>
      </c>
      <c r="D31" s="26">
        <f t="shared" si="12"/>
        <v>0</v>
      </c>
      <c r="E31" s="26">
        <f t="shared" si="12"/>
        <v>0</v>
      </c>
      <c r="F31" s="26">
        <f t="shared" si="12"/>
        <v>0</v>
      </c>
      <c r="G31" s="26">
        <f t="shared" si="12"/>
        <v>0</v>
      </c>
      <c r="H31" s="43">
        <f t="shared" si="12"/>
        <v>0</v>
      </c>
      <c r="I31" s="43">
        <f t="shared" si="12"/>
        <v>0</v>
      </c>
      <c r="J31" s="47">
        <f t="shared" si="12"/>
        <v>0</v>
      </c>
      <c r="K31" s="47">
        <f t="shared" si="12"/>
        <v>0</v>
      </c>
      <c r="L31" s="47">
        <f t="shared" si="12"/>
        <v>0</v>
      </c>
      <c r="M31" s="47">
        <f t="shared" si="12"/>
        <v>0</v>
      </c>
      <c r="N31" s="47">
        <f t="shared" si="12"/>
        <v>0</v>
      </c>
      <c r="O31" s="47">
        <f t="shared" si="12"/>
        <v>0</v>
      </c>
      <c r="P31" s="47">
        <f t="shared" si="12"/>
        <v>0</v>
      </c>
      <c r="Q31" s="53">
        <f t="shared" si="12"/>
        <v>0</v>
      </c>
      <c r="R31" s="53">
        <f t="shared" si="12"/>
        <v>0</v>
      </c>
      <c r="S31" s="53">
        <f t="shared" si="12"/>
        <v>0</v>
      </c>
      <c r="T31" s="58"/>
    </row>
    <row r="32" spans="1:20" ht="16.5" customHeight="1" x14ac:dyDescent="0.25">
      <c r="A32" s="4" t="s">
        <v>5</v>
      </c>
      <c r="B32" s="20">
        <f t="shared" si="3"/>
        <v>0</v>
      </c>
      <c r="C32" s="35">
        <v>0</v>
      </c>
      <c r="D32" s="35">
        <v>0</v>
      </c>
      <c r="E32" s="35">
        <v>0</v>
      </c>
      <c r="F32" s="35">
        <v>0</v>
      </c>
      <c r="G32" s="35">
        <v>0</v>
      </c>
      <c r="H32" s="35">
        <v>0</v>
      </c>
      <c r="I32" s="35">
        <v>0</v>
      </c>
      <c r="J32" s="35">
        <v>0</v>
      </c>
      <c r="K32" s="35">
        <v>0</v>
      </c>
      <c r="L32" s="35">
        <v>0</v>
      </c>
      <c r="M32" s="35">
        <v>0</v>
      </c>
      <c r="N32" s="35">
        <v>0</v>
      </c>
      <c r="O32" s="35">
        <v>0</v>
      </c>
      <c r="P32" s="35">
        <v>0</v>
      </c>
      <c r="Q32" s="35">
        <v>0</v>
      </c>
      <c r="R32" s="35">
        <v>0</v>
      </c>
      <c r="S32" s="35">
        <v>0</v>
      </c>
      <c r="T32" s="58"/>
    </row>
    <row r="33" spans="1:20" ht="16.5" customHeight="1" x14ac:dyDescent="0.25">
      <c r="A33" s="5" t="s">
        <v>6</v>
      </c>
      <c r="B33" s="21">
        <f t="shared" si="3"/>
        <v>0</v>
      </c>
      <c r="C33" s="36">
        <v>0</v>
      </c>
      <c r="D33" s="36">
        <v>0</v>
      </c>
      <c r="E33" s="36">
        <v>0</v>
      </c>
      <c r="F33" s="36">
        <v>0</v>
      </c>
      <c r="G33" s="36">
        <v>0</v>
      </c>
      <c r="H33" s="36">
        <v>0</v>
      </c>
      <c r="I33" s="36">
        <v>0</v>
      </c>
      <c r="J33" s="36">
        <v>0</v>
      </c>
      <c r="K33" s="36">
        <v>0</v>
      </c>
      <c r="L33" s="36">
        <v>0</v>
      </c>
      <c r="M33" s="36">
        <v>0</v>
      </c>
      <c r="N33" s="36">
        <v>0</v>
      </c>
      <c r="O33" s="36">
        <v>0</v>
      </c>
      <c r="P33" s="36">
        <v>0</v>
      </c>
      <c r="Q33" s="36">
        <v>0</v>
      </c>
      <c r="R33" s="36">
        <v>0</v>
      </c>
      <c r="S33" s="36">
        <v>0</v>
      </c>
      <c r="T33" s="58"/>
    </row>
    <row r="34" spans="1:20" ht="16.5" customHeight="1" x14ac:dyDescent="0.25">
      <c r="A34" s="7" t="s">
        <v>15</v>
      </c>
      <c r="B34" s="17">
        <f t="shared" si="3"/>
        <v>0</v>
      </c>
      <c r="C34" s="26">
        <f t="shared" ref="C34:S34" si="13">C35+C36</f>
        <v>0</v>
      </c>
      <c r="D34" s="26">
        <f t="shared" si="13"/>
        <v>0</v>
      </c>
      <c r="E34" s="26">
        <f t="shared" si="13"/>
        <v>0</v>
      </c>
      <c r="F34" s="26">
        <f t="shared" si="13"/>
        <v>0</v>
      </c>
      <c r="G34" s="26">
        <f t="shared" si="13"/>
        <v>0</v>
      </c>
      <c r="H34" s="43">
        <f t="shared" si="13"/>
        <v>0</v>
      </c>
      <c r="I34" s="43">
        <f t="shared" si="13"/>
        <v>0</v>
      </c>
      <c r="J34" s="47">
        <f t="shared" si="13"/>
        <v>0</v>
      </c>
      <c r="K34" s="47">
        <f t="shared" si="13"/>
        <v>0</v>
      </c>
      <c r="L34" s="47">
        <f t="shared" si="13"/>
        <v>0</v>
      </c>
      <c r="M34" s="47">
        <f t="shared" si="13"/>
        <v>0</v>
      </c>
      <c r="N34" s="47">
        <f t="shared" si="13"/>
        <v>0</v>
      </c>
      <c r="O34" s="47">
        <f t="shared" si="13"/>
        <v>0</v>
      </c>
      <c r="P34" s="47">
        <f t="shared" si="13"/>
        <v>0</v>
      </c>
      <c r="Q34" s="53">
        <f t="shared" si="13"/>
        <v>0</v>
      </c>
      <c r="R34" s="53">
        <f t="shared" si="13"/>
        <v>0</v>
      </c>
      <c r="S34" s="53">
        <f t="shared" si="13"/>
        <v>0</v>
      </c>
      <c r="T34" s="58"/>
    </row>
    <row r="35" spans="1:20" ht="16.5" customHeight="1" x14ac:dyDescent="0.25">
      <c r="A35" s="4" t="s">
        <v>5</v>
      </c>
      <c r="B35" s="20">
        <f t="shared" si="3"/>
        <v>0</v>
      </c>
      <c r="C35" s="27">
        <f t="shared" ref="C35:S35" si="14">C38+C41+C44</f>
        <v>0</v>
      </c>
      <c r="D35" s="27">
        <f t="shared" si="14"/>
        <v>0</v>
      </c>
      <c r="E35" s="27">
        <f t="shared" si="14"/>
        <v>0</v>
      </c>
      <c r="F35" s="27">
        <f t="shared" si="14"/>
        <v>0</v>
      </c>
      <c r="G35" s="27">
        <f t="shared" si="14"/>
        <v>0</v>
      </c>
      <c r="H35" s="27">
        <f t="shared" si="14"/>
        <v>0</v>
      </c>
      <c r="I35" s="27">
        <f t="shared" si="14"/>
        <v>0</v>
      </c>
      <c r="J35" s="27">
        <f t="shared" si="14"/>
        <v>0</v>
      </c>
      <c r="K35" s="27">
        <f t="shared" si="14"/>
        <v>0</v>
      </c>
      <c r="L35" s="27">
        <f t="shared" si="14"/>
        <v>0</v>
      </c>
      <c r="M35" s="27">
        <f t="shared" si="14"/>
        <v>0</v>
      </c>
      <c r="N35" s="27">
        <f t="shared" si="14"/>
        <v>0</v>
      </c>
      <c r="O35" s="27">
        <f t="shared" si="14"/>
        <v>0</v>
      </c>
      <c r="P35" s="27">
        <f t="shared" si="14"/>
        <v>0</v>
      </c>
      <c r="Q35" s="27">
        <f t="shared" si="14"/>
        <v>0</v>
      </c>
      <c r="R35" s="27">
        <f t="shared" si="14"/>
        <v>0</v>
      </c>
      <c r="S35" s="27">
        <f t="shared" si="14"/>
        <v>0</v>
      </c>
      <c r="T35" s="58"/>
    </row>
    <row r="36" spans="1:20" ht="16.5" customHeight="1" x14ac:dyDescent="0.25">
      <c r="A36" s="5" t="s">
        <v>6</v>
      </c>
      <c r="B36" s="21">
        <f t="shared" si="3"/>
        <v>0</v>
      </c>
      <c r="C36" s="37">
        <f t="shared" ref="C36:S36" si="15">C39+C42+C45</f>
        <v>0</v>
      </c>
      <c r="D36" s="37">
        <f t="shared" si="15"/>
        <v>0</v>
      </c>
      <c r="E36" s="37">
        <f t="shared" si="15"/>
        <v>0</v>
      </c>
      <c r="F36" s="37">
        <f t="shared" si="15"/>
        <v>0</v>
      </c>
      <c r="G36" s="37">
        <f t="shared" si="15"/>
        <v>0</v>
      </c>
      <c r="H36" s="37">
        <f t="shared" si="15"/>
        <v>0</v>
      </c>
      <c r="I36" s="37">
        <f t="shared" si="15"/>
        <v>0</v>
      </c>
      <c r="J36" s="37">
        <f t="shared" si="15"/>
        <v>0</v>
      </c>
      <c r="K36" s="37">
        <f t="shared" si="15"/>
        <v>0</v>
      </c>
      <c r="L36" s="37">
        <f t="shared" si="15"/>
        <v>0</v>
      </c>
      <c r="M36" s="37">
        <f t="shared" si="15"/>
        <v>0</v>
      </c>
      <c r="N36" s="37">
        <f t="shared" si="15"/>
        <v>0</v>
      </c>
      <c r="O36" s="37">
        <f t="shared" si="15"/>
        <v>0</v>
      </c>
      <c r="P36" s="37">
        <f t="shared" si="15"/>
        <v>0</v>
      </c>
      <c r="Q36" s="37">
        <f t="shared" si="15"/>
        <v>0</v>
      </c>
      <c r="R36" s="37">
        <f t="shared" si="15"/>
        <v>0</v>
      </c>
      <c r="S36" s="37">
        <f t="shared" si="15"/>
        <v>0</v>
      </c>
      <c r="T36" s="58"/>
    </row>
    <row r="37" spans="1:20" ht="16.5" customHeight="1" x14ac:dyDescent="0.25">
      <c r="A37" s="7" t="s">
        <v>16</v>
      </c>
      <c r="B37" s="17">
        <f t="shared" si="3"/>
        <v>0</v>
      </c>
      <c r="C37" s="26">
        <f t="shared" ref="C37:S37" si="16">C38+C39</f>
        <v>0</v>
      </c>
      <c r="D37" s="26">
        <f t="shared" si="16"/>
        <v>0</v>
      </c>
      <c r="E37" s="26">
        <f t="shared" si="16"/>
        <v>0</v>
      </c>
      <c r="F37" s="26">
        <f t="shared" si="16"/>
        <v>0</v>
      </c>
      <c r="G37" s="26">
        <f t="shared" si="16"/>
        <v>0</v>
      </c>
      <c r="H37" s="43">
        <f t="shared" si="16"/>
        <v>0</v>
      </c>
      <c r="I37" s="43">
        <f t="shared" si="16"/>
        <v>0</v>
      </c>
      <c r="J37" s="47">
        <f t="shared" si="16"/>
        <v>0</v>
      </c>
      <c r="K37" s="47">
        <f t="shared" si="16"/>
        <v>0</v>
      </c>
      <c r="L37" s="47">
        <f t="shared" si="16"/>
        <v>0</v>
      </c>
      <c r="M37" s="47">
        <f t="shared" si="16"/>
        <v>0</v>
      </c>
      <c r="N37" s="47">
        <f t="shared" si="16"/>
        <v>0</v>
      </c>
      <c r="O37" s="47">
        <f t="shared" si="16"/>
        <v>0</v>
      </c>
      <c r="P37" s="47">
        <f t="shared" si="16"/>
        <v>0</v>
      </c>
      <c r="Q37" s="53">
        <f t="shared" si="16"/>
        <v>0</v>
      </c>
      <c r="R37" s="53">
        <f t="shared" si="16"/>
        <v>0</v>
      </c>
      <c r="S37" s="53">
        <f t="shared" si="16"/>
        <v>0</v>
      </c>
      <c r="T37" s="58"/>
    </row>
    <row r="38" spans="1:20" ht="16.5" customHeight="1" x14ac:dyDescent="0.25">
      <c r="A38" s="4" t="s">
        <v>5</v>
      </c>
      <c r="B38" s="20">
        <f t="shared" si="3"/>
        <v>0</v>
      </c>
      <c r="C38" s="35">
        <v>0</v>
      </c>
      <c r="D38" s="35">
        <v>0</v>
      </c>
      <c r="E38" s="35">
        <v>0</v>
      </c>
      <c r="F38" s="35">
        <v>0</v>
      </c>
      <c r="G38" s="35">
        <v>0</v>
      </c>
      <c r="H38" s="35">
        <v>0</v>
      </c>
      <c r="I38" s="35">
        <v>0</v>
      </c>
      <c r="J38" s="35">
        <v>0</v>
      </c>
      <c r="K38" s="35">
        <v>0</v>
      </c>
      <c r="L38" s="35">
        <v>0</v>
      </c>
      <c r="M38" s="35">
        <v>0</v>
      </c>
      <c r="N38" s="35">
        <v>0</v>
      </c>
      <c r="O38" s="35">
        <v>0</v>
      </c>
      <c r="P38" s="35">
        <v>0</v>
      </c>
      <c r="Q38" s="35">
        <v>0</v>
      </c>
      <c r="R38" s="35">
        <v>0</v>
      </c>
      <c r="S38" s="35">
        <v>0</v>
      </c>
      <c r="T38" s="58"/>
    </row>
    <row r="39" spans="1:20" ht="16.5" customHeight="1" x14ac:dyDescent="0.25">
      <c r="A39" s="5" t="s">
        <v>6</v>
      </c>
      <c r="B39" s="21">
        <f t="shared" si="3"/>
        <v>0</v>
      </c>
      <c r="C39" s="36">
        <v>0</v>
      </c>
      <c r="D39" s="36">
        <v>0</v>
      </c>
      <c r="E39" s="36">
        <v>0</v>
      </c>
      <c r="F39" s="36">
        <v>0</v>
      </c>
      <c r="G39" s="36">
        <v>0</v>
      </c>
      <c r="H39" s="36">
        <v>0</v>
      </c>
      <c r="I39" s="36">
        <v>0</v>
      </c>
      <c r="J39" s="36">
        <v>0</v>
      </c>
      <c r="K39" s="36">
        <v>0</v>
      </c>
      <c r="L39" s="36">
        <v>0</v>
      </c>
      <c r="M39" s="36">
        <v>0</v>
      </c>
      <c r="N39" s="36">
        <v>0</v>
      </c>
      <c r="O39" s="36">
        <v>0</v>
      </c>
      <c r="P39" s="36">
        <v>0</v>
      </c>
      <c r="Q39" s="36">
        <v>0</v>
      </c>
      <c r="R39" s="36">
        <v>0</v>
      </c>
      <c r="S39" s="36">
        <v>0</v>
      </c>
      <c r="T39" s="58"/>
    </row>
    <row r="40" spans="1:20" ht="16.5" customHeight="1" x14ac:dyDescent="0.25">
      <c r="A40" s="7" t="s">
        <v>17</v>
      </c>
      <c r="B40" s="17">
        <f t="shared" si="3"/>
        <v>0</v>
      </c>
      <c r="C40" s="26">
        <f t="shared" ref="C40:S40" si="17">C41+C42</f>
        <v>0</v>
      </c>
      <c r="D40" s="26">
        <f t="shared" si="17"/>
        <v>0</v>
      </c>
      <c r="E40" s="26">
        <f t="shared" si="17"/>
        <v>0</v>
      </c>
      <c r="F40" s="26">
        <f t="shared" si="17"/>
        <v>0</v>
      </c>
      <c r="G40" s="26">
        <f t="shared" si="17"/>
        <v>0</v>
      </c>
      <c r="H40" s="43">
        <f t="shared" si="17"/>
        <v>0</v>
      </c>
      <c r="I40" s="43">
        <f t="shared" si="17"/>
        <v>0</v>
      </c>
      <c r="J40" s="47">
        <f t="shared" si="17"/>
        <v>0</v>
      </c>
      <c r="K40" s="47">
        <f t="shared" si="17"/>
        <v>0</v>
      </c>
      <c r="L40" s="47">
        <f t="shared" si="17"/>
        <v>0</v>
      </c>
      <c r="M40" s="47">
        <f t="shared" si="17"/>
        <v>0</v>
      </c>
      <c r="N40" s="47">
        <f t="shared" si="17"/>
        <v>0</v>
      </c>
      <c r="O40" s="47">
        <f t="shared" si="17"/>
        <v>0</v>
      </c>
      <c r="P40" s="47">
        <f t="shared" si="17"/>
        <v>0</v>
      </c>
      <c r="Q40" s="53">
        <f t="shared" si="17"/>
        <v>0</v>
      </c>
      <c r="R40" s="53">
        <f t="shared" si="17"/>
        <v>0</v>
      </c>
      <c r="S40" s="53">
        <f t="shared" si="17"/>
        <v>0</v>
      </c>
      <c r="T40" s="58"/>
    </row>
    <row r="41" spans="1:20" ht="16.5" customHeight="1" x14ac:dyDescent="0.25">
      <c r="A41" s="4" t="s">
        <v>5</v>
      </c>
      <c r="B41" s="20">
        <f t="shared" si="3"/>
        <v>0</v>
      </c>
      <c r="C41" s="35">
        <v>0</v>
      </c>
      <c r="D41" s="35">
        <v>0</v>
      </c>
      <c r="E41" s="35">
        <v>0</v>
      </c>
      <c r="F41" s="35">
        <v>0</v>
      </c>
      <c r="G41" s="35">
        <v>0</v>
      </c>
      <c r="H41" s="35">
        <v>0</v>
      </c>
      <c r="I41" s="35">
        <v>0</v>
      </c>
      <c r="J41" s="35">
        <v>0</v>
      </c>
      <c r="K41" s="35">
        <v>0</v>
      </c>
      <c r="L41" s="35">
        <v>0</v>
      </c>
      <c r="M41" s="35">
        <v>0</v>
      </c>
      <c r="N41" s="35">
        <v>0</v>
      </c>
      <c r="O41" s="35">
        <v>0</v>
      </c>
      <c r="P41" s="35">
        <v>0</v>
      </c>
      <c r="Q41" s="35">
        <v>0</v>
      </c>
      <c r="R41" s="35">
        <v>0</v>
      </c>
      <c r="S41" s="35">
        <v>0</v>
      </c>
      <c r="T41" s="58"/>
    </row>
    <row r="42" spans="1:20" ht="16.5" customHeight="1" x14ac:dyDescent="0.25">
      <c r="A42" s="5" t="s">
        <v>6</v>
      </c>
      <c r="B42" s="21">
        <f t="shared" si="3"/>
        <v>0</v>
      </c>
      <c r="C42" s="36">
        <v>0</v>
      </c>
      <c r="D42" s="36">
        <v>0</v>
      </c>
      <c r="E42" s="36">
        <v>0</v>
      </c>
      <c r="F42" s="36">
        <v>0</v>
      </c>
      <c r="G42" s="36">
        <v>0</v>
      </c>
      <c r="H42" s="36">
        <v>0</v>
      </c>
      <c r="I42" s="36">
        <v>0</v>
      </c>
      <c r="J42" s="36">
        <v>0</v>
      </c>
      <c r="K42" s="36">
        <v>0</v>
      </c>
      <c r="L42" s="36">
        <v>0</v>
      </c>
      <c r="M42" s="36">
        <v>0</v>
      </c>
      <c r="N42" s="36">
        <v>0</v>
      </c>
      <c r="O42" s="36">
        <v>0</v>
      </c>
      <c r="P42" s="36">
        <v>0</v>
      </c>
      <c r="Q42" s="36">
        <v>0</v>
      </c>
      <c r="R42" s="36">
        <v>0</v>
      </c>
      <c r="S42" s="36">
        <v>0</v>
      </c>
      <c r="T42" s="58"/>
    </row>
    <row r="43" spans="1:20" ht="16.5" customHeight="1" x14ac:dyDescent="0.25">
      <c r="A43" s="7" t="s">
        <v>18</v>
      </c>
      <c r="B43" s="17">
        <f t="shared" si="3"/>
        <v>0</v>
      </c>
      <c r="C43" s="26">
        <f t="shared" ref="C43:S43" si="18">C44+C45</f>
        <v>0</v>
      </c>
      <c r="D43" s="26">
        <f t="shared" si="18"/>
        <v>0</v>
      </c>
      <c r="E43" s="26">
        <f t="shared" si="18"/>
        <v>0</v>
      </c>
      <c r="F43" s="26">
        <f t="shared" si="18"/>
        <v>0</v>
      </c>
      <c r="G43" s="26">
        <f t="shared" si="18"/>
        <v>0</v>
      </c>
      <c r="H43" s="43">
        <f t="shared" si="18"/>
        <v>0</v>
      </c>
      <c r="I43" s="43">
        <f t="shared" si="18"/>
        <v>0</v>
      </c>
      <c r="J43" s="47">
        <f t="shared" si="18"/>
        <v>0</v>
      </c>
      <c r="K43" s="47">
        <f t="shared" si="18"/>
        <v>0</v>
      </c>
      <c r="L43" s="47">
        <f t="shared" si="18"/>
        <v>0</v>
      </c>
      <c r="M43" s="47">
        <f t="shared" si="18"/>
        <v>0</v>
      </c>
      <c r="N43" s="47">
        <f t="shared" si="18"/>
        <v>0</v>
      </c>
      <c r="O43" s="47">
        <f t="shared" si="18"/>
        <v>0</v>
      </c>
      <c r="P43" s="47">
        <f t="shared" si="18"/>
        <v>0</v>
      </c>
      <c r="Q43" s="53">
        <f t="shared" si="18"/>
        <v>0</v>
      </c>
      <c r="R43" s="53">
        <f t="shared" si="18"/>
        <v>0</v>
      </c>
      <c r="S43" s="53">
        <f t="shared" si="18"/>
        <v>0</v>
      </c>
      <c r="T43" s="58"/>
    </row>
    <row r="44" spans="1:20" ht="16.5" customHeight="1" x14ac:dyDescent="0.25">
      <c r="A44" s="4" t="s">
        <v>5</v>
      </c>
      <c r="B44" s="20">
        <f t="shared" si="3"/>
        <v>0</v>
      </c>
      <c r="C44" s="35">
        <v>0</v>
      </c>
      <c r="D44" s="35">
        <v>0</v>
      </c>
      <c r="E44" s="35">
        <v>0</v>
      </c>
      <c r="F44" s="35">
        <v>0</v>
      </c>
      <c r="G44" s="35">
        <v>0</v>
      </c>
      <c r="H44" s="35">
        <v>0</v>
      </c>
      <c r="I44" s="35">
        <v>0</v>
      </c>
      <c r="J44" s="35">
        <v>0</v>
      </c>
      <c r="K44" s="35">
        <v>0</v>
      </c>
      <c r="L44" s="35">
        <v>0</v>
      </c>
      <c r="M44" s="35">
        <v>0</v>
      </c>
      <c r="N44" s="35">
        <v>0</v>
      </c>
      <c r="O44" s="35">
        <v>0</v>
      </c>
      <c r="P44" s="35">
        <v>0</v>
      </c>
      <c r="Q44" s="35">
        <v>0</v>
      </c>
      <c r="R44" s="35">
        <v>0</v>
      </c>
      <c r="S44" s="35">
        <v>0</v>
      </c>
      <c r="T44" s="58"/>
    </row>
    <row r="45" spans="1:20" ht="16.5" customHeight="1" x14ac:dyDescent="0.25">
      <c r="A45" s="5" t="s">
        <v>6</v>
      </c>
      <c r="B45" s="21">
        <f t="shared" si="3"/>
        <v>0</v>
      </c>
      <c r="C45" s="36">
        <v>0</v>
      </c>
      <c r="D45" s="36">
        <v>0</v>
      </c>
      <c r="E45" s="36">
        <v>0</v>
      </c>
      <c r="F45" s="36">
        <v>0</v>
      </c>
      <c r="G45" s="36">
        <v>0</v>
      </c>
      <c r="H45" s="36">
        <v>0</v>
      </c>
      <c r="I45" s="36">
        <v>0</v>
      </c>
      <c r="J45" s="36">
        <v>0</v>
      </c>
      <c r="K45" s="36">
        <v>0</v>
      </c>
      <c r="L45" s="36">
        <v>0</v>
      </c>
      <c r="M45" s="36">
        <v>0</v>
      </c>
      <c r="N45" s="36">
        <v>0</v>
      </c>
      <c r="O45" s="36">
        <v>0</v>
      </c>
      <c r="P45" s="36">
        <v>0</v>
      </c>
      <c r="Q45" s="36">
        <v>0</v>
      </c>
      <c r="R45" s="36">
        <v>0</v>
      </c>
      <c r="S45" s="36">
        <v>0</v>
      </c>
      <c r="T45" s="58"/>
    </row>
    <row r="46" spans="1:20" ht="20.25" customHeight="1" x14ac:dyDescent="0.25">
      <c r="A46" s="8"/>
      <c r="B46" s="8"/>
      <c r="C46" s="38"/>
      <c r="D46" s="38"/>
      <c r="E46" s="38"/>
      <c r="F46" s="38"/>
      <c r="G46" s="38"/>
      <c r="H46" s="38"/>
      <c r="I46" s="38"/>
      <c r="J46" s="48"/>
      <c r="K46" s="48"/>
      <c r="L46" s="48"/>
      <c r="M46" s="48"/>
      <c r="N46" s="48"/>
      <c r="O46" s="48"/>
      <c r="P46" s="48"/>
      <c r="Q46" s="48"/>
      <c r="R46" s="48"/>
      <c r="S46" s="55" t="s">
        <v>54</v>
      </c>
    </row>
    <row r="47" spans="1:20" ht="18" customHeight="1" x14ac:dyDescent="0.25">
      <c r="A47" s="9" t="s">
        <v>19</v>
      </c>
      <c r="B47" s="9"/>
      <c r="C47" s="10"/>
      <c r="D47" s="10"/>
      <c r="E47" s="10"/>
      <c r="F47" s="40" t="s">
        <v>30</v>
      </c>
      <c r="G47" s="10"/>
      <c r="H47" s="10"/>
      <c r="I47" s="10"/>
      <c r="J47" s="10"/>
      <c r="K47" s="40" t="s">
        <v>38</v>
      </c>
      <c r="L47" s="10"/>
      <c r="M47" s="10"/>
      <c r="N47" s="10"/>
      <c r="O47" s="10"/>
      <c r="P47" s="10" t="s">
        <v>47</v>
      </c>
      <c r="Q47" s="10"/>
      <c r="R47" s="10"/>
      <c r="S47" s="56"/>
    </row>
    <row r="48" spans="1:20" ht="18" customHeight="1" x14ac:dyDescent="0.25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40" t="s">
        <v>39</v>
      </c>
      <c r="L48" s="10"/>
      <c r="M48" s="10"/>
      <c r="N48" s="10"/>
      <c r="O48" s="10"/>
      <c r="P48" s="10"/>
      <c r="Q48" s="10"/>
      <c r="R48" s="10"/>
      <c r="S48" s="10"/>
    </row>
    <row r="49" spans="1:19" ht="14.25" customHeight="1" x14ac:dyDescent="0.25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</row>
    <row r="50" spans="1:19" ht="18" customHeight="1" x14ac:dyDescent="0.25">
      <c r="A50" s="11" t="s">
        <v>20</v>
      </c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</row>
    <row r="51" spans="1:19" ht="18" customHeight="1" x14ac:dyDescent="0.25">
      <c r="A51" s="11" t="s">
        <v>21</v>
      </c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</row>
    <row r="52" spans="1:19" ht="18" customHeight="1" x14ac:dyDescent="0.25">
      <c r="A52" s="11" t="s">
        <v>22</v>
      </c>
      <c r="B52" s="22"/>
      <c r="C52" s="10"/>
      <c r="D52" s="10"/>
      <c r="E52" s="10"/>
      <c r="F52" s="10"/>
      <c r="G52" s="10"/>
      <c r="H52" s="22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</row>
    <row r="53" spans="1:19" ht="20.25" customHeight="1" x14ac:dyDescent="0.25">
      <c r="A53" s="12"/>
      <c r="B53" s="12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</row>
    <row r="54" spans="1:19" ht="24.75" customHeight="1" x14ac:dyDescent="0.25">
      <c r="A54" s="12"/>
      <c r="B54" s="12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</row>
    <row r="55" spans="1:19" ht="24.75" customHeight="1" x14ac:dyDescent="0.25">
      <c r="A55" s="12"/>
      <c r="B55" s="12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</row>
    <row r="56" spans="1:19" ht="24.75" customHeight="1" x14ac:dyDescent="0.25">
      <c r="A56" s="12"/>
      <c r="B56" s="12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</row>
    <row r="57" spans="1:19" ht="24.75" customHeight="1" x14ac:dyDescent="0.25">
      <c r="A57" s="12"/>
      <c r="B57" s="12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</row>
    <row r="58" spans="1:19" ht="24.75" customHeight="1" x14ac:dyDescent="0.25">
      <c r="A58" s="12"/>
      <c r="B58" s="12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</row>
    <row r="59" spans="1:19" ht="24.75" customHeight="1" x14ac:dyDescent="0.25">
      <c r="A59" s="12"/>
      <c r="B59" s="12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</row>
    <row r="60" spans="1:19" ht="24.75" customHeight="1" x14ac:dyDescent="0.25">
      <c r="A60" s="12"/>
      <c r="B60" s="12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</row>
    <row r="61" spans="1:19" ht="24.75" customHeight="1" x14ac:dyDescent="0.25">
      <c r="A61" s="12"/>
      <c r="B61" s="12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</row>
    <row r="62" spans="1:19" ht="24.75" customHeight="1" x14ac:dyDescent="0.25">
      <c r="A62" s="12"/>
      <c r="B62" s="12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</row>
    <row r="63" spans="1:19" ht="24.75" customHeight="1" x14ac:dyDescent="0.25">
      <c r="A63" s="12"/>
      <c r="B63" s="12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</row>
    <row r="64" spans="1:19" ht="24.75" customHeight="1" x14ac:dyDescent="0.25">
      <c r="A64" s="12"/>
      <c r="B64" s="12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</row>
    <row r="65" spans="1:19" ht="24.75" customHeight="1" x14ac:dyDescent="0.25">
      <c r="A65" s="12"/>
      <c r="B65" s="12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</row>
    <row r="66" spans="1:19" ht="24.75" customHeight="1" x14ac:dyDescent="0.25">
      <c r="A66" s="12"/>
      <c r="B66" s="12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</row>
    <row r="67" spans="1:19" ht="24.75" customHeight="1" x14ac:dyDescent="0.25">
      <c r="A67" s="12"/>
      <c r="B67" s="12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</row>
    <row r="68" spans="1:19" ht="24.75" customHeight="1" x14ac:dyDescent="0.25">
      <c r="A68" s="12"/>
      <c r="B68" s="12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</row>
    <row r="69" spans="1:19" ht="15.75" customHeight="1" x14ac:dyDescent="0.25">
      <c r="A69" s="12"/>
      <c r="B69" s="12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</row>
    <row r="70" spans="1:19" ht="15.75" customHeight="1" x14ac:dyDescent="0.25">
      <c r="A70" s="12"/>
      <c r="B70" s="12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</row>
    <row r="71" spans="1:19" ht="15.75" customHeight="1" x14ac:dyDescent="0.25">
      <c r="A71" s="12"/>
      <c r="B71" s="12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</row>
    <row r="72" spans="1:19" ht="15.75" customHeight="1" x14ac:dyDescent="0.25">
      <c r="A72" s="12"/>
      <c r="B72" s="12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</row>
    <row r="73" spans="1:19" ht="15.75" customHeight="1" x14ac:dyDescent="0.25">
      <c r="A73" s="12"/>
      <c r="B73" s="12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</row>
    <row r="74" spans="1:19" ht="15.75" customHeight="1" x14ac:dyDescent="0.25">
      <c r="A74" s="12"/>
      <c r="B74" s="12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</row>
    <row r="75" spans="1:19" ht="15.75" customHeight="1" x14ac:dyDescent="0.25">
      <c r="A75" s="12"/>
      <c r="B75" s="12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</row>
    <row r="76" spans="1:19" ht="15.75" customHeight="1" x14ac:dyDescent="0.25">
      <c r="A76" s="12"/>
      <c r="B76" s="12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</row>
    <row r="77" spans="1:19" ht="15.75" customHeight="1" x14ac:dyDescent="0.25">
      <c r="A77" s="12"/>
      <c r="B77" s="12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</row>
    <row r="78" spans="1:19" ht="15.75" customHeight="1" x14ac:dyDescent="0.25">
      <c r="A78" s="12"/>
      <c r="B78" s="12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</row>
    <row r="79" spans="1:19" ht="15.75" customHeight="1" x14ac:dyDescent="0.25">
      <c r="A79" s="12"/>
      <c r="B79" s="12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</row>
    <row r="80" spans="1:19" ht="15.75" customHeight="1" x14ac:dyDescent="0.25">
      <c r="A80" s="12"/>
      <c r="B80" s="12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</row>
    <row r="81" spans="1:19" ht="15.75" customHeight="1" x14ac:dyDescent="0.25">
      <c r="A81" s="12"/>
      <c r="B81" s="12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</row>
    <row r="82" spans="1:19" ht="15.75" customHeight="1" x14ac:dyDescent="0.25">
      <c r="A82" s="12"/>
      <c r="B82" s="12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</row>
    <row r="83" spans="1:19" ht="15.75" customHeight="1" x14ac:dyDescent="0.25">
      <c r="A83" s="12"/>
      <c r="B83" s="12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</row>
    <row r="84" spans="1:19" ht="15.75" customHeight="1" x14ac:dyDescent="0.25">
      <c r="A84" s="12"/>
      <c r="B84" s="12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</row>
    <row r="85" spans="1:19" ht="15.75" customHeight="1" x14ac:dyDescent="0.25">
      <c r="A85" s="12"/>
      <c r="B85" s="12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</row>
    <row r="86" spans="1:19" ht="15.75" customHeight="1" x14ac:dyDescent="0.25">
      <c r="A86" s="12"/>
      <c r="B86" s="12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</row>
    <row r="87" spans="1:19" ht="15.75" customHeight="1" x14ac:dyDescent="0.25">
      <c r="A87" s="12"/>
      <c r="B87" s="12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</row>
    <row r="88" spans="1:19" ht="15.75" customHeight="1" x14ac:dyDescent="0.25">
      <c r="A88" s="12"/>
      <c r="B88" s="12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</row>
    <row r="89" spans="1:19" ht="15.75" customHeight="1" x14ac:dyDescent="0.25">
      <c r="A89" s="12"/>
      <c r="B89" s="12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</row>
    <row r="90" spans="1:19" ht="15.75" customHeight="1" x14ac:dyDescent="0.25">
      <c r="A90" s="12"/>
      <c r="B90" s="12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</row>
    <row r="91" spans="1:19" ht="15.75" customHeight="1" x14ac:dyDescent="0.25">
      <c r="A91" s="12"/>
      <c r="B91" s="12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</row>
    <row r="92" spans="1:19" ht="15.75" customHeight="1" x14ac:dyDescent="0.25">
      <c r="A92" s="12"/>
      <c r="B92" s="12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</row>
    <row r="93" spans="1:19" ht="15.75" customHeight="1" x14ac:dyDescent="0.25">
      <c r="A93" s="12"/>
      <c r="B93" s="12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</row>
    <row r="94" spans="1:19" ht="15.75" customHeight="1" x14ac:dyDescent="0.25">
      <c r="A94" s="12"/>
      <c r="B94" s="12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</row>
    <row r="95" spans="1:19" ht="15.75" customHeight="1" x14ac:dyDescent="0.25">
      <c r="A95" s="12"/>
      <c r="B95" s="12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</row>
    <row r="96" spans="1:19" ht="15.75" customHeight="1" x14ac:dyDescent="0.25">
      <c r="A96" s="12"/>
      <c r="B96" s="12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</row>
    <row r="97" spans="1:19" ht="15.75" customHeight="1" x14ac:dyDescent="0.25">
      <c r="A97" s="12"/>
      <c r="B97" s="12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</row>
    <row r="98" spans="1:19" ht="15.75" customHeight="1" x14ac:dyDescent="0.25">
      <c r="A98" s="12"/>
      <c r="B98" s="12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</row>
    <row r="99" spans="1:19" ht="15.75" customHeight="1" x14ac:dyDescent="0.25">
      <c r="A99" s="12"/>
      <c r="B99" s="12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</row>
    <row r="100" spans="1:19" ht="15.75" customHeight="1" x14ac:dyDescent="0.25">
      <c r="A100" s="12"/>
      <c r="B100" s="12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</row>
    <row r="101" spans="1:19" ht="15.75" customHeight="1" x14ac:dyDescent="0.25">
      <c r="A101" s="12"/>
      <c r="B101" s="12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</row>
    <row r="102" spans="1:19" ht="15.75" customHeight="1" x14ac:dyDescent="0.25">
      <c r="A102" s="12"/>
      <c r="B102" s="12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</row>
    <row r="103" spans="1:19" ht="15.75" customHeight="1" x14ac:dyDescent="0.25">
      <c r="A103" s="12"/>
      <c r="B103" s="12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</row>
    <row r="104" spans="1:19" x14ac:dyDescent="0.25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</row>
    <row r="105" spans="1:19" x14ac:dyDescent="0.2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</row>
    <row r="106" spans="1:19" x14ac:dyDescent="0.25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</row>
    <row r="107" spans="1:19" x14ac:dyDescent="0.25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</row>
    <row r="108" spans="1:19" x14ac:dyDescent="0.25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</row>
    <row r="109" spans="1:19" x14ac:dyDescent="0.25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</row>
    <row r="110" spans="1:19" x14ac:dyDescent="0.25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</row>
    <row r="111" spans="1:19" x14ac:dyDescent="0.25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</row>
    <row r="112" spans="1:19" x14ac:dyDescent="0.25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</row>
    <row r="113" spans="1:19" x14ac:dyDescent="0.25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</row>
    <row r="114" spans="1:19" x14ac:dyDescent="0.25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</row>
    <row r="115" spans="1:19" x14ac:dyDescent="0.2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</row>
    <row r="116" spans="1:19" x14ac:dyDescent="0.25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</row>
    <row r="117" spans="1:19" x14ac:dyDescent="0.25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</row>
    <row r="118" spans="1:19" x14ac:dyDescent="0.25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</row>
    <row r="119" spans="1:19" x14ac:dyDescent="0.25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</row>
    <row r="120" spans="1:19" x14ac:dyDescent="0.25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</row>
    <row r="121" spans="1:19" x14ac:dyDescent="0.25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</row>
    <row r="122" spans="1:19" x14ac:dyDescent="0.25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</row>
    <row r="123" spans="1:19" x14ac:dyDescent="0.25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</row>
    <row r="124" spans="1:19" x14ac:dyDescent="0.25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</row>
    <row r="125" spans="1:19" x14ac:dyDescent="0.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</row>
    <row r="126" spans="1:19" x14ac:dyDescent="0.25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</row>
    <row r="127" spans="1:19" x14ac:dyDescent="0.25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</row>
    <row r="128" spans="1:19" x14ac:dyDescent="0.25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</row>
    <row r="129" spans="1:19" x14ac:dyDescent="0.25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</row>
    <row r="130" spans="1:19" x14ac:dyDescent="0.25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</row>
    <row r="131" spans="1:19" x14ac:dyDescent="0.25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</row>
    <row r="132" spans="1:19" x14ac:dyDescent="0.25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</row>
    <row r="133" spans="1:19" x14ac:dyDescent="0.25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</row>
    <row r="134" spans="1:19" x14ac:dyDescent="0.25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</row>
    <row r="135" spans="1:19" x14ac:dyDescent="0.2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</row>
    <row r="136" spans="1:19" x14ac:dyDescent="0.25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</row>
    <row r="137" spans="1:19" x14ac:dyDescent="0.25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</row>
    <row r="138" spans="1:19" x14ac:dyDescent="0.25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</row>
    <row r="139" spans="1:19" x14ac:dyDescent="0.25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</row>
    <row r="140" spans="1:19" x14ac:dyDescent="0.25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</row>
    <row r="141" spans="1:19" x14ac:dyDescent="0.25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</row>
    <row r="142" spans="1:19" x14ac:dyDescent="0.25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</row>
    <row r="143" spans="1:19" x14ac:dyDescent="0.25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</row>
    <row r="144" spans="1:19" x14ac:dyDescent="0.25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</row>
    <row r="145" spans="1:19" x14ac:dyDescent="0.2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</row>
    <row r="146" spans="1:19" x14ac:dyDescent="0.25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</row>
    <row r="147" spans="1:19" x14ac:dyDescent="0.25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</row>
    <row r="148" spans="1:19" x14ac:dyDescent="0.25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</row>
    <row r="149" spans="1:19" x14ac:dyDescent="0.25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</row>
    <row r="150" spans="1:19" x14ac:dyDescent="0.25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</row>
    <row r="151" spans="1:19" x14ac:dyDescent="0.25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</row>
    <row r="152" spans="1:19" x14ac:dyDescent="0.25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</row>
    <row r="153" spans="1:19" x14ac:dyDescent="0.25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</row>
    <row r="154" spans="1:19" x14ac:dyDescent="0.25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</row>
    <row r="155" spans="1:19" x14ac:dyDescent="0.2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</row>
    <row r="156" spans="1:19" x14ac:dyDescent="0.25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</row>
    <row r="157" spans="1:19" x14ac:dyDescent="0.25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</row>
    <row r="158" spans="1:19" x14ac:dyDescent="0.25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</row>
    <row r="159" spans="1:19" x14ac:dyDescent="0.25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</row>
    <row r="160" spans="1:19" x14ac:dyDescent="0.25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</row>
    <row r="161" spans="1:19" x14ac:dyDescent="0.25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</row>
    <row r="162" spans="1:19" x14ac:dyDescent="0.25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</row>
    <row r="163" spans="1:19" x14ac:dyDescent="0.25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</row>
    <row r="164" spans="1:19" x14ac:dyDescent="0.25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</row>
    <row r="165" spans="1:19" x14ac:dyDescent="0.2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</row>
    <row r="166" spans="1:19" x14ac:dyDescent="0.25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</row>
    <row r="167" spans="1:19" x14ac:dyDescent="0.25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</row>
    <row r="168" spans="1:19" x14ac:dyDescent="0.25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</row>
    <row r="169" spans="1:19" x14ac:dyDescent="0.25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</row>
    <row r="170" spans="1:19" x14ac:dyDescent="0.25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</row>
    <row r="171" spans="1:19" x14ac:dyDescent="0.25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</row>
    <row r="172" spans="1:19" x14ac:dyDescent="0.25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</row>
    <row r="173" spans="1:19" x14ac:dyDescent="0.25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</row>
    <row r="174" spans="1:19" x14ac:dyDescent="0.25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</row>
    <row r="175" spans="1:19" x14ac:dyDescent="0.2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</row>
    <row r="176" spans="1:19" x14ac:dyDescent="0.25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</row>
    <row r="177" spans="1:19" x14ac:dyDescent="0.25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</row>
    <row r="178" spans="1:19" x14ac:dyDescent="0.25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</row>
    <row r="179" spans="1:19" x14ac:dyDescent="0.25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</row>
    <row r="180" spans="1:19" x14ac:dyDescent="0.25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</row>
    <row r="181" spans="1:19" x14ac:dyDescent="0.25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</row>
    <row r="182" spans="1:19" x14ac:dyDescent="0.25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</row>
    <row r="183" spans="1:19" x14ac:dyDescent="0.25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</row>
    <row r="184" spans="1:19" x14ac:dyDescent="0.25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</row>
    <row r="185" spans="1:19" x14ac:dyDescent="0.2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</row>
    <row r="186" spans="1:19" x14ac:dyDescent="0.25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</row>
    <row r="187" spans="1:19" x14ac:dyDescent="0.25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</row>
    <row r="188" spans="1:19" x14ac:dyDescent="0.25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</row>
    <row r="189" spans="1:19" x14ac:dyDescent="0.25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</row>
    <row r="190" spans="1:19" x14ac:dyDescent="0.25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</row>
    <row r="191" spans="1:19" x14ac:dyDescent="0.25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</row>
    <row r="192" spans="1:19" x14ac:dyDescent="0.25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</row>
    <row r="193" spans="1:19" x14ac:dyDescent="0.25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</row>
    <row r="194" spans="1:19" x14ac:dyDescent="0.25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</row>
    <row r="195" spans="1:19" x14ac:dyDescent="0.2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</row>
    <row r="196" spans="1:19" x14ac:dyDescent="0.25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</row>
    <row r="197" spans="1:19" x14ac:dyDescent="0.25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</row>
    <row r="198" spans="1:19" x14ac:dyDescent="0.25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</row>
    <row r="199" spans="1:19" x14ac:dyDescent="0.25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</row>
    <row r="200" spans="1:19" x14ac:dyDescent="0.25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</row>
  </sheetData>
  <mergeCells count="10">
    <mergeCell ref="C5:I5"/>
    <mergeCell ref="J5:S5"/>
    <mergeCell ref="B5:B6"/>
    <mergeCell ref="O1:P1"/>
    <mergeCell ref="Q1:S1"/>
    <mergeCell ref="O2:P2"/>
    <mergeCell ref="Q2:S2"/>
    <mergeCell ref="A3:S3"/>
    <mergeCell ref="A5:A6"/>
    <mergeCell ref="H4:L4"/>
  </mergeCells>
  <phoneticPr fontId="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職員概況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主計處第三科</cp:lastModifiedBy>
  <dcterms:modified xsi:type="dcterms:W3CDTF">2026-02-26T09:12:39Z</dcterms:modified>
</cp:coreProperties>
</file>