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<sst xmlns="http://schemas.openxmlformats.org/spreadsheetml/2006/main" count="45">
  <si>
    <t>公開類</t>
  </si>
  <si>
    <t>半年報</t>
  </si>
  <si>
    <t xml:space="preserve">臺中市新建工程處所管橋梁新建工程 </t>
  </si>
  <si>
    <t>工程名稱</t>
  </si>
  <si>
    <t xml:space="preserve"> 總計</t>
  </si>
  <si>
    <t>南區德富路跨柳川橋梁新建暨德富路及樹德一巷打通工程</t>
  </si>
  <si>
    <t>填表</t>
  </si>
  <si>
    <t>資料來源：由本處土木工程科依據橋樑新建工程統計資料冊編製。</t>
  </si>
  <si>
    <t>填表說明︰本表編製1份，並依統計法規定永久保存，資料透過網際網路上傳至「臺中市公務統計行政管理系統」。</t>
  </si>
  <si>
    <t>半年終了次次月15日前編報</t>
  </si>
  <si>
    <t>實施概要
(如路段等)</t>
  </si>
  <si>
    <t>德富路計畫道路長約184公尺(含新設預力中空密排梁橋37公尺)及樹德一巷長度220公尺</t>
  </si>
  <si>
    <t>預算
年度</t>
  </si>
  <si>
    <t>111
112</t>
  </si>
  <si>
    <t>工程費</t>
  </si>
  <si>
    <t>(千元)</t>
  </si>
  <si>
    <t>審核</t>
  </si>
  <si>
    <t>預定目標</t>
  </si>
  <si>
    <t>主橋</t>
  </si>
  <si>
    <t>長度</t>
  </si>
  <si>
    <t>(公尺)</t>
  </si>
  <si>
    <t>寬度</t>
  </si>
  <si>
    <t>總面積</t>
  </si>
  <si>
    <t>(平方公尺)</t>
  </si>
  <si>
    <t>中華民國  114  年  7  月至   12 月</t>
  </si>
  <si>
    <t>引橋引道</t>
  </si>
  <si>
    <t>業務主管人員</t>
  </si>
  <si>
    <t>主辦統計人員</t>
  </si>
  <si>
    <t>實際完成</t>
  </si>
  <si>
    <t>機關首長</t>
  </si>
  <si>
    <t>人行道</t>
  </si>
  <si>
    <t xml:space="preserve"> 2.5-4.75 </t>
  </si>
  <si>
    <t>自行車道</t>
  </si>
  <si>
    <t xml:space="preserve"> - </t>
  </si>
  <si>
    <t>編製機關</t>
  </si>
  <si>
    <t>表　　號</t>
  </si>
  <si>
    <t>工期</t>
  </si>
  <si>
    <t>開工
年月</t>
  </si>
  <si>
    <t>臺中市新建工程處</t>
  </si>
  <si>
    <t>20535-01-06-2</t>
  </si>
  <si>
    <t>預定
完工
年月</t>
  </si>
  <si>
    <t>實際
完工
年月</t>
  </si>
  <si>
    <t>單位：千元、公尺、平方公尺</t>
  </si>
  <si>
    <t>驗收合格年月</t>
  </si>
  <si>
    <t>中華民國 115  年  1  月  16  日編製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</si>
</sst>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_);_(@_)" numFmtId="198"/>
  </numFmts>
  <fonts count="1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0"/>
      <color rgb="FF000000"/>
      <name val="Arial Narrow"/>
    </font>
    <font>
      <b val="false"/>
      <i val="false"/>
      <u val="none"/>
      <sz val="9"/>
      <color rgb="FF000000"/>
      <name val="Arial Narrow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Arial Narrow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4" borderId="4" xfId="0" applyFont="true" applyBorder="true">
      <alignment vertical="center"/>
    </xf>
    <xf numFmtId="0" fontId="4" borderId="4" xfId="0" applyFont="true" applyBorder="true">
      <alignment horizontal="left" vertical="center"/>
    </xf>
    <xf numFmtId="0" fontId="6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4" borderId="5" xfId="0" applyFont="true" applyBorder="true">
      <alignment horizontal="center" vertical="center"/>
    </xf>
    <xf numFmtId="0" fontId="6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7" borderId="1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4" borderId="1" xfId="0" applyFont="true" applyBorder="true">
      <alignment vertical="center"/>
    </xf>
    <xf numFmtId="0" fontId="4" borderId="1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0" fontId="8" borderId="7" xfId="0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0" fontId="4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9" borderId="7" xfId="0" applyFont="true" applyBorder="true">
      <alignment horizontal="center" vertical="center"/>
    </xf>
    <xf numFmtId="197" fontId="7" borderId="1" xfId="0" applyNumberFormat="true" applyFont="true" applyBorder="true">
      <alignment vertical="center"/>
    </xf>
    <xf numFmtId="197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8" xfId="0" applyFont="true" applyBorder="true">
      <alignment horizontal="center" vertical="center"/>
    </xf>
    <xf numFmtId="198" fontId="7" borderId="1" xfId="0" applyNumberFormat="true" applyFont="true" applyBorder="true">
      <alignment vertical="center"/>
    </xf>
    <xf numFmtId="0" fontId="10" borderId="1" xfId="0" applyFont="true" applyBorder="true">
      <alignment horizontal="center" vertical="center"/>
    </xf>
    <xf numFmtId="197" fontId="4" borderId="1" xfId="0" applyNumberFormat="true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9" borderId="2" xfId="0" applyFont="true" applyBorder="true">
      <alignment horizontal="right" vertical="center"/>
    </xf>
    <xf numFmtId="0" fontId="9" borderId="3" xfId="0" applyFont="true" applyBorder="true">
      <alignment horizontal="right" vertical="center" wrapText="true"/>
    </xf>
    <xf numFmtId="0" fontId="9" borderId="2" xfId="0" applyFont="true" applyBorder="true">
      <alignment horizontal="right" vertical="top"/>
    </xf>
    <xf numFmtId="0" fontId="1" borderId="0" xfId="0" applyFont="true">
      <alignment horizontal="right" vertical="center"/>
    </xf>
    <xf numFmtId="0" fontId="1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2" fontId="4" borderId="1" xfId="0" applyNumberFormat="true" applyFont="true" applyBorder="true">
      <alignment horizontal="center" vertical="center"/>
    </xf>
    <xf numFmtId="0" fontId="4" borderId="11" xfId="0" applyFont="true" applyBorder="true">
      <alignment horizontal="center" vertical="center"/>
    </xf>
    <xf numFmtId="0" fontId="4" borderId="7" xfId="0" applyFont="true" applyBorder="true">
      <alignment horizontal="center" vertical="center"/>
    </xf>
    <xf numFmtId="2" fontId="4" borderId="1" xfId="0" applyNumberFormat="true" applyFont="true" applyBorder="true">
      <alignment horizontal="center" vertical="center" wrapText="true"/>
    </xf>
    <xf numFmtId="0" fontId="4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4" borderId="9" xfId="0" applyFont="true" applyBorder="true">
      <alignment vertical="center"/>
    </xf>
    <xf numFmtId="0" fontId="4" borderId="10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2" fontId="7" borderId="1" xfId="0" applyNumberFormat="true" applyFont="true" applyBorder="true">
      <alignment horizontal="center" vertical="center"/>
    </xf>
    <xf numFmtId="49" fontId="11" borderId="1" xfId="0" applyNumberFormat="true" applyFont="true" applyBorder="true">
      <alignment horizontal="center" vertical="center"/>
    </xf>
    <xf numFmtId="0" fontId="12" borderId="1" xfId="0" applyFont="true" applyBorder="true">
      <alignment horizontal="center" vertical="center" wrapText="true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10" borderId="12" xfId="0" applyFont="true" applyBorder="true">
      <alignment horizontal="center" vertical="center" wrapText="true"/>
    </xf>
    <xf numFmtId="2" fontId="7" borderId="12" xfId="0" applyNumberFormat="true" applyFont="true" applyBorder="true">
      <alignment horizontal="center" vertical="center"/>
    </xf>
    <xf numFmtId="2" fontId="4" borderId="12" xfId="0" applyNumberFormat="true" applyFont="true" applyBorder="true">
      <alignment horizontal="center" vertical="center"/>
    </xf>
    <xf numFmtId="0" fontId="3" borderId="5" xfId="0" applyFont="true" applyBorder="true">
      <alignment vertical="center"/>
    </xf>
    <xf numFmtId="0" fontId="13" borderId="0" xfId="0" applyFont="true">
      <alignment vertical="center"/>
    </xf>
    <xf numFmtId="0" fontId="8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O10" sqref="O10:O10"/>
    </sheetView>
  </sheetViews>
  <sheetFormatPr customHeight="false" defaultColWidth="9.28125" defaultRowHeight="15"/>
  <cols>
    <col min="1" max="1" bestFit="false" customWidth="true" width="13.78125" hidden="false" outlineLevel="0"/>
    <col min="2" max="2" bestFit="false" customWidth="true" width="9.3515625" hidden="false" outlineLevel="0"/>
    <col min="3" max="3" bestFit="false" customWidth="true" width="5.2109375" hidden="false" outlineLevel="0"/>
    <col min="4" max="4" bestFit="false" customWidth="true" width="7.78125" hidden="false" outlineLevel="0"/>
    <col min="5" max="5" bestFit="false" customWidth="true" width="6.78125" hidden="false" outlineLevel="0"/>
    <col min="6" max="6" bestFit="false" customWidth="true" width="7.07421875" hidden="false" outlineLevel="0"/>
    <col min="7" max="7" bestFit="false" customWidth="true" width="7.2109375" hidden="false" outlineLevel="0"/>
    <col min="8" max="8" bestFit="false" customWidth="true" width="7.07421875" hidden="false" outlineLevel="0"/>
    <col min="9" max="9" bestFit="false" customWidth="true" width="5.2109375" hidden="false" outlineLevel="0"/>
    <col min="10" max="10" bestFit="false" customWidth="true" width="8.3515625" hidden="false" outlineLevel="0"/>
    <col min="11" max="11" bestFit="false" customWidth="true" width="8.2109375" hidden="false" outlineLevel="0"/>
    <col min="12" max="12" bestFit="false" customWidth="true" width="6.3515625" hidden="false" outlineLevel="0"/>
    <col min="13" max="13" bestFit="false" customWidth="true" width="7.4921875" hidden="false" outlineLevel="0"/>
    <col min="14" max="14" bestFit="false" customWidth="true" width="6.78125" hidden="false" outlineLevel="0"/>
    <col min="15" max="15" bestFit="false" customWidth="true" width="5.2109375" hidden="false" outlineLevel="0"/>
    <col min="16" max="16" bestFit="false" customWidth="true" width="9.2109375" hidden="false" outlineLevel="0"/>
    <col min="17" max="17" bestFit="false" customWidth="true" width="7.4921875" hidden="false" outlineLevel="0"/>
    <col min="18" max="18" bestFit="false" customWidth="true" width="5.2109375" hidden="false" outlineLevel="0"/>
    <col min="19" max="19" bestFit="false" customWidth="true" width="10.2109375" hidden="false" outlineLevel="0"/>
    <col min="20" max="21" bestFit="false" customWidth="true" width="5.2109375" hidden="false" outlineLevel="0"/>
    <col min="22" max="22" bestFit="false" customWidth="true" width="7.78125" hidden="false" outlineLevel="0"/>
    <col min="23" max="24" bestFit="false" customWidth="true" width="6.4921875" hidden="false" outlineLevel="0"/>
    <col min="25" max="25" bestFit="false" customWidth="true" width="6.78125" hidden="false" outlineLevel="0"/>
    <col min="26" max="26" bestFit="false" customWidth="true" width="7.4921875" hidden="false" outlineLevel="0"/>
    <col min="27" max="50" bestFit="false" customWidth="true" width="9.2109375" hidden="false" outlineLevel="0"/>
  </cols>
  <sheetData>
    <row r="1" ht="23.25" customHeight="true">
      <c r="A1" s="1" t="s">
        <v>0</v>
      </c>
      <c r="B1" s="14"/>
      <c r="C1" s="2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45"/>
      <c r="R1" s="48"/>
      <c r="S1" s="52"/>
      <c r="T1" s="12"/>
      <c r="U1" s="54"/>
      <c r="V1" s="1" t="s">
        <v>34</v>
      </c>
      <c r="W1" s="20"/>
      <c r="X1" s="1" t="s">
        <v>38</v>
      </c>
      <c r="Y1" s="1"/>
      <c r="Z1" s="1"/>
      <c r="AA1" s="65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3.25" customHeight="true">
      <c r="A2" s="1" t="s">
        <v>1</v>
      </c>
      <c r="B2" s="15" t="s">
        <v>9</v>
      </c>
      <c r="C2" s="25"/>
      <c r="D2" s="28"/>
      <c r="E2" s="25"/>
      <c r="F2" s="25"/>
      <c r="G2" s="25"/>
      <c r="H2" s="25"/>
      <c r="I2" s="25"/>
      <c r="J2" s="42"/>
      <c r="K2" s="42"/>
      <c r="L2" s="42"/>
      <c r="M2" s="42"/>
      <c r="N2" s="42"/>
      <c r="O2" s="42"/>
      <c r="P2" s="42"/>
      <c r="Q2" s="46"/>
      <c r="R2" s="49"/>
      <c r="S2" s="53"/>
      <c r="T2" s="3"/>
      <c r="U2" s="55"/>
      <c r="V2" s="1" t="s">
        <v>35</v>
      </c>
      <c r="W2" s="20"/>
      <c r="X2" s="58" t="s">
        <v>39</v>
      </c>
      <c r="Y2" s="58"/>
      <c r="Z2" s="58"/>
      <c r="AA2" s="14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4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13"/>
      <c r="AB3" s="13"/>
      <c r="AC3" s="66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5" customHeight="true">
      <c r="A4" s="3"/>
      <c r="B4" s="3"/>
      <c r="C4" s="3"/>
      <c r="D4" s="3"/>
      <c r="E4" s="3"/>
      <c r="F4" s="3"/>
      <c r="G4" s="3"/>
      <c r="H4" s="40" t="s">
        <v>24</v>
      </c>
      <c r="I4" s="40"/>
      <c r="J4" s="40"/>
      <c r="K4" s="40"/>
      <c r="L4" s="40"/>
      <c r="M4" s="40"/>
      <c r="N4" s="40"/>
      <c r="O4" s="40"/>
      <c r="P4" s="40"/>
      <c r="Q4" s="40"/>
      <c r="R4" s="3"/>
      <c r="S4" s="3"/>
      <c r="T4" s="3"/>
      <c r="U4" s="3"/>
      <c r="V4" s="3"/>
      <c r="W4" s="3"/>
      <c r="X4" s="3"/>
      <c r="Y4" s="3"/>
      <c r="Z4" s="60" t="s">
        <v>42</v>
      </c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2.5" customHeight="true">
      <c r="A5" s="4" t="s">
        <v>3</v>
      </c>
      <c r="B5" s="16" t="s">
        <v>10</v>
      </c>
      <c r="C5" s="16" t="s">
        <v>12</v>
      </c>
      <c r="D5" s="1" t="s">
        <v>14</v>
      </c>
      <c r="E5" s="1" t="s">
        <v>17</v>
      </c>
      <c r="F5" s="29"/>
      <c r="G5" s="29"/>
      <c r="H5" s="37"/>
      <c r="I5" s="37"/>
      <c r="J5" s="37"/>
      <c r="K5" s="1" t="s">
        <v>28</v>
      </c>
      <c r="L5" s="29"/>
      <c r="M5" s="29"/>
      <c r="N5" s="37"/>
      <c r="O5" s="37"/>
      <c r="P5" s="37"/>
      <c r="Q5" s="16" t="s">
        <v>30</v>
      </c>
      <c r="R5" s="16"/>
      <c r="S5" s="16"/>
      <c r="T5" s="16" t="s">
        <v>32</v>
      </c>
      <c r="U5" s="16"/>
      <c r="V5" s="16"/>
      <c r="W5" s="16" t="s">
        <v>36</v>
      </c>
      <c r="X5" s="59"/>
      <c r="Y5" s="59"/>
      <c r="Z5" s="59"/>
      <c r="AA5" s="51"/>
      <c r="AB5" s="13"/>
      <c r="AC5" s="13"/>
      <c r="AD5" s="13"/>
      <c r="AE5" s="51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2.5" customHeight="true">
      <c r="A6" s="4"/>
      <c r="B6" s="16"/>
      <c r="C6" s="16"/>
      <c r="D6" s="1"/>
      <c r="E6" s="1" t="s">
        <v>18</v>
      </c>
      <c r="F6" s="37"/>
      <c r="G6" s="37"/>
      <c r="H6" s="1" t="s">
        <v>25</v>
      </c>
      <c r="I6" s="37"/>
      <c r="J6" s="37"/>
      <c r="K6" s="1" t="s">
        <v>18</v>
      </c>
      <c r="L6" s="37"/>
      <c r="M6" s="37"/>
      <c r="N6" s="1" t="s">
        <v>25</v>
      </c>
      <c r="O6" s="37"/>
      <c r="P6" s="37"/>
      <c r="Q6" s="16"/>
      <c r="R6" s="16"/>
      <c r="S6" s="16"/>
      <c r="T6" s="16"/>
      <c r="U6" s="16"/>
      <c r="V6" s="16"/>
      <c r="W6" s="16" t="s">
        <v>37</v>
      </c>
      <c r="X6" s="16" t="s">
        <v>40</v>
      </c>
      <c r="Y6" s="16" t="s">
        <v>41</v>
      </c>
      <c r="Z6" s="61" t="s">
        <v>43</v>
      </c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2.5" customHeight="true">
      <c r="A7" s="5"/>
      <c r="B7" s="17"/>
      <c r="C7" s="17"/>
      <c r="D7" s="29"/>
      <c r="E7" s="35" t="s">
        <v>19</v>
      </c>
      <c r="F7" s="35" t="s">
        <v>21</v>
      </c>
      <c r="G7" s="35" t="s">
        <v>22</v>
      </c>
      <c r="H7" s="35" t="s">
        <v>19</v>
      </c>
      <c r="I7" s="35" t="s">
        <v>21</v>
      </c>
      <c r="J7" s="35" t="s">
        <v>22</v>
      </c>
      <c r="K7" s="35" t="s">
        <v>19</v>
      </c>
      <c r="L7" s="35" t="s">
        <v>21</v>
      </c>
      <c r="M7" s="35" t="s">
        <v>22</v>
      </c>
      <c r="N7" s="35" t="s">
        <v>19</v>
      </c>
      <c r="O7" s="35" t="s">
        <v>21</v>
      </c>
      <c r="P7" s="35" t="s">
        <v>22</v>
      </c>
      <c r="Q7" s="35" t="s">
        <v>19</v>
      </c>
      <c r="R7" s="35" t="s">
        <v>21</v>
      </c>
      <c r="S7" s="35" t="s">
        <v>22</v>
      </c>
      <c r="T7" s="35" t="s">
        <v>19</v>
      </c>
      <c r="U7" s="35" t="s">
        <v>21</v>
      </c>
      <c r="V7" s="35" t="s">
        <v>22</v>
      </c>
      <c r="W7" s="56"/>
      <c r="X7" s="56"/>
      <c r="Y7" s="56"/>
      <c r="Z7" s="62"/>
      <c r="AA7" s="51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1" customHeight="true">
      <c r="A8" s="5"/>
      <c r="B8" s="17"/>
      <c r="C8" s="26"/>
      <c r="D8" s="30" t="s">
        <v>15</v>
      </c>
      <c r="E8" s="30" t="s">
        <v>20</v>
      </c>
      <c r="F8" s="30" t="s">
        <v>20</v>
      </c>
      <c r="G8" s="30" t="s">
        <v>23</v>
      </c>
      <c r="H8" s="30" t="s">
        <v>20</v>
      </c>
      <c r="I8" s="30" t="s">
        <v>20</v>
      </c>
      <c r="J8" s="30" t="s">
        <v>23</v>
      </c>
      <c r="K8" s="30" t="s">
        <v>20</v>
      </c>
      <c r="L8" s="30" t="s">
        <v>20</v>
      </c>
      <c r="M8" s="30" t="s">
        <v>23</v>
      </c>
      <c r="N8" s="30" t="s">
        <v>20</v>
      </c>
      <c r="O8" s="30" t="s">
        <v>20</v>
      </c>
      <c r="P8" s="30" t="s">
        <v>23</v>
      </c>
      <c r="Q8" s="30" t="s">
        <v>20</v>
      </c>
      <c r="R8" s="30" t="s">
        <v>20</v>
      </c>
      <c r="S8" s="30" t="s">
        <v>23</v>
      </c>
      <c r="T8" s="30" t="s">
        <v>20</v>
      </c>
      <c r="U8" s="30" t="s">
        <v>20</v>
      </c>
      <c r="V8" s="30" t="s">
        <v>23</v>
      </c>
      <c r="W8" s="56"/>
      <c r="X8" s="56"/>
      <c r="Y8" s="56"/>
      <c r="Z8" s="62"/>
      <c r="AA8" s="13"/>
      <c r="AB8" s="13"/>
      <c r="AC8" s="13"/>
      <c r="AD8" s="67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1" customHeight="true">
      <c r="A9" s="6" t="s">
        <v>4</v>
      </c>
      <c r="B9" s="18"/>
      <c r="C9" s="18"/>
      <c r="D9" s="31" t="n">
        <f>D10</f>
        <v>77200</v>
      </c>
      <c r="E9" s="36" t="n">
        <f>E10</f>
        <v>37</v>
      </c>
      <c r="F9" s="36" t="n">
        <f>F10</f>
        <v>20</v>
      </c>
      <c r="G9" s="36" t="n">
        <f>G10</f>
        <v>740</v>
      </c>
      <c r="H9" s="36" t="n">
        <f>H10+H11</f>
        <v>367</v>
      </c>
      <c r="I9" s="36"/>
      <c r="J9" s="36" t="n">
        <f>J10+J11</f>
        <v>4405</v>
      </c>
      <c r="K9" s="36" t="n">
        <f>K10</f>
        <v>37</v>
      </c>
      <c r="L9" s="36" t="n">
        <f>L10</f>
        <v>20</v>
      </c>
      <c r="M9" s="36" t="n">
        <f>M10</f>
        <v>740</v>
      </c>
      <c r="N9" s="36" t="n">
        <f>N10+N11</f>
        <v>368.95</v>
      </c>
      <c r="O9" s="36"/>
      <c r="P9" s="36" t="n">
        <f>P10+P11</f>
        <v>4425.8</v>
      </c>
      <c r="Q9" s="36" t="n">
        <f>Q10+Q11</f>
        <v>590.21</v>
      </c>
      <c r="R9" s="36"/>
      <c r="S9" s="36" t="n">
        <f>S10+S11</f>
        <v>1468</v>
      </c>
      <c r="T9" s="36" t="n">
        <f>T13</f>
      </c>
      <c r="U9" s="36" t="n">
        <f>U13</f>
      </c>
      <c r="V9" s="36" t="n">
        <f>V13</f>
      </c>
      <c r="W9" s="57"/>
      <c r="X9" s="57"/>
      <c r="Y9" s="57"/>
      <c r="Z9" s="6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73.5" customHeight="true">
      <c r="A10" s="7" t="s">
        <v>5</v>
      </c>
      <c r="B10" s="19" t="s">
        <v>11</v>
      </c>
      <c r="C10" s="27" t="s">
        <v>13</v>
      </c>
      <c r="D10" s="32" t="n">
        <v>77200</v>
      </c>
      <c r="E10" s="32" t="n">
        <v>37</v>
      </c>
      <c r="F10" s="32" t="n">
        <v>20</v>
      </c>
      <c r="G10" s="32" t="n">
        <v>740</v>
      </c>
      <c r="H10" s="33" t="n">
        <v>147</v>
      </c>
      <c r="I10" s="33" t="n">
        <v>15</v>
      </c>
      <c r="J10" s="33" t="n">
        <v>2205</v>
      </c>
      <c r="K10" s="32" t="n">
        <v>37</v>
      </c>
      <c r="L10" s="32" t="n">
        <v>20</v>
      </c>
      <c r="M10" s="32" t="n">
        <v>740</v>
      </c>
      <c r="N10" s="33" t="n">
        <v>147.26</v>
      </c>
      <c r="O10" s="33" t="n">
        <v>15</v>
      </c>
      <c r="P10" s="33" t="n">
        <v>2208.9</v>
      </c>
      <c r="Q10" s="47" t="n">
        <v>368.52</v>
      </c>
      <c r="R10" s="50" t="s">
        <v>31</v>
      </c>
      <c r="S10" s="47" t="n">
        <v>950</v>
      </c>
      <c r="T10" s="47" t="s">
        <v>33</v>
      </c>
      <c r="U10" s="47" t="s">
        <v>33</v>
      </c>
      <c r="V10" s="47" t="s">
        <v>33</v>
      </c>
      <c r="W10" s="47" t="n">
        <v>112.11</v>
      </c>
      <c r="X10" s="47" t="n">
        <v>114.05</v>
      </c>
      <c r="Y10" s="47" t="n">
        <v>114.05</v>
      </c>
      <c r="Z10" s="64" t="n">
        <v>114.08</v>
      </c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73.5" customHeight="true">
      <c r="A11" s="7"/>
      <c r="B11" s="19"/>
      <c r="C11" s="27"/>
      <c r="D11" s="32"/>
      <c r="E11" s="32"/>
      <c r="F11" s="32"/>
      <c r="G11" s="32"/>
      <c r="H11" s="38" t="n">
        <v>220</v>
      </c>
      <c r="I11" s="38" t="n">
        <v>10</v>
      </c>
      <c r="J11" s="38" t="n">
        <v>2200</v>
      </c>
      <c r="K11" s="32"/>
      <c r="L11" s="32"/>
      <c r="M11" s="32"/>
      <c r="N11" s="38" t="n">
        <v>221.69</v>
      </c>
      <c r="O11" s="38" t="n">
        <v>10</v>
      </c>
      <c r="P11" s="33" t="n">
        <v>2216.9</v>
      </c>
      <c r="Q11" s="47" t="n">
        <v>221.69</v>
      </c>
      <c r="R11" s="47" t="n">
        <v>2.34</v>
      </c>
      <c r="S11" s="47" t="n">
        <v>518</v>
      </c>
      <c r="T11" s="47" t="s">
        <v>33</v>
      </c>
      <c r="U11" s="47" t="s">
        <v>33</v>
      </c>
      <c r="V11" s="47" t="s">
        <v>33</v>
      </c>
      <c r="W11" s="47"/>
      <c r="X11" s="47"/>
      <c r="Y11" s="47"/>
      <c r="Z11" s="64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6"/>
      <c r="B12" s="20"/>
      <c r="C12" s="20"/>
      <c r="D12" s="33"/>
      <c r="E12" s="33"/>
      <c r="F12" s="38"/>
      <c r="G12" s="38"/>
      <c r="H12" s="38"/>
      <c r="I12" s="38"/>
      <c r="J12" s="38"/>
      <c r="K12" s="33"/>
      <c r="L12" s="33"/>
      <c r="M12" s="33"/>
      <c r="N12" s="38"/>
      <c r="O12" s="38"/>
      <c r="P12" s="33"/>
      <c r="Q12" s="47"/>
      <c r="R12" s="47"/>
      <c r="S12" s="47"/>
      <c r="T12" s="47"/>
      <c r="U12" s="47"/>
      <c r="V12" s="47"/>
      <c r="W12" s="47"/>
      <c r="X12" s="47"/>
      <c r="Y12" s="47"/>
      <c r="Z12" s="64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8"/>
      <c r="B13" s="21"/>
      <c r="C13" s="21"/>
      <c r="D13" s="33"/>
      <c r="E13" s="33"/>
      <c r="F13" s="38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47"/>
      <c r="R13" s="47"/>
      <c r="S13" s="47"/>
      <c r="T13" s="47"/>
      <c r="U13" s="47"/>
      <c r="V13" s="47"/>
      <c r="W13" s="47"/>
      <c r="X13" s="47"/>
      <c r="Y13" s="47"/>
      <c r="Z13" s="64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9"/>
      <c r="B14" s="22"/>
      <c r="C14" s="22"/>
      <c r="D14" s="33"/>
      <c r="E14" s="33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47"/>
      <c r="R14" s="47"/>
      <c r="S14" s="47"/>
      <c r="T14" s="47"/>
      <c r="U14" s="47"/>
      <c r="V14" s="47"/>
      <c r="W14" s="47"/>
      <c r="X14" s="47"/>
      <c r="Y14" s="47"/>
      <c r="Z14" s="64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9"/>
      <c r="B15" s="22"/>
      <c r="C15" s="22"/>
      <c r="D15" s="33"/>
      <c r="E15" s="33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47"/>
      <c r="R15" s="47"/>
      <c r="S15" s="47"/>
      <c r="T15" s="47"/>
      <c r="U15" s="47"/>
      <c r="V15" s="47"/>
      <c r="W15" s="47"/>
      <c r="X15" s="47"/>
      <c r="Y15" s="47"/>
      <c r="Z15" s="64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8"/>
      <c r="B16" s="21"/>
      <c r="C16" s="21"/>
      <c r="D16" s="33"/>
      <c r="E16" s="33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47"/>
      <c r="R16" s="47"/>
      <c r="S16" s="47"/>
      <c r="T16" s="47"/>
      <c r="U16" s="47"/>
      <c r="V16" s="47"/>
      <c r="W16" s="47"/>
      <c r="X16" s="47"/>
      <c r="Y16" s="47"/>
      <c r="Z16" s="64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8"/>
      <c r="B17" s="21"/>
      <c r="C17" s="21"/>
      <c r="D17" s="33"/>
      <c r="E17" s="33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47"/>
      <c r="R17" s="47"/>
      <c r="S17" s="47"/>
      <c r="T17" s="47"/>
      <c r="U17" s="47"/>
      <c r="V17" s="47"/>
      <c r="W17" s="47"/>
      <c r="X17" s="47"/>
      <c r="Y17" s="47"/>
      <c r="Z17" s="64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8"/>
      <c r="B18" s="21"/>
      <c r="C18" s="21"/>
      <c r="D18" s="33"/>
      <c r="E18" s="33"/>
      <c r="F18" s="38"/>
      <c r="G18" s="38"/>
      <c r="H18" s="38"/>
      <c r="I18" s="38"/>
      <c r="J18" s="38"/>
      <c r="K18" s="33"/>
      <c r="L18" s="33"/>
      <c r="M18" s="33"/>
      <c r="N18" s="33"/>
      <c r="O18" s="33"/>
      <c r="P18" s="33"/>
      <c r="Q18" s="47"/>
      <c r="R18" s="47"/>
      <c r="S18" s="47"/>
      <c r="T18" s="47"/>
      <c r="U18" s="47"/>
      <c r="V18" s="47"/>
      <c r="W18" s="47"/>
      <c r="X18" s="47"/>
      <c r="Y18" s="47"/>
      <c r="Z18" s="64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9"/>
      <c r="B19" s="22"/>
      <c r="C19" s="22"/>
      <c r="D19" s="33"/>
      <c r="E19" s="33"/>
      <c r="F19" s="38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47"/>
      <c r="R19" s="47"/>
      <c r="S19" s="47"/>
      <c r="T19" s="47"/>
      <c r="U19" s="47"/>
      <c r="V19" s="47"/>
      <c r="W19" s="47"/>
      <c r="X19" s="47"/>
      <c r="Y19" s="47"/>
      <c r="Z19" s="64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6.5" customHeight="true">
      <c r="A20" s="10"/>
      <c r="B20" s="10"/>
      <c r="C20" s="10"/>
      <c r="D20" s="10"/>
      <c r="E20" s="10"/>
      <c r="F20" s="10"/>
      <c r="G20" s="10"/>
      <c r="H20" s="10"/>
      <c r="I20" s="41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 t="s">
        <v>44</v>
      </c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8" customHeight="true">
      <c r="A21" s="11" t="s">
        <v>6</v>
      </c>
      <c r="B21" s="13"/>
      <c r="C21" s="23"/>
      <c r="D21" s="34" t="s">
        <v>16</v>
      </c>
      <c r="E21" s="13"/>
      <c r="F21" s="12"/>
      <c r="G21" s="13"/>
      <c r="H21" s="13"/>
      <c r="I21" s="12"/>
      <c r="J21" s="12" t="s">
        <v>26</v>
      </c>
      <c r="K21" s="13"/>
      <c r="L21" s="13"/>
      <c r="M21" s="13"/>
      <c r="N21" s="13"/>
      <c r="O21" s="13"/>
      <c r="P21" s="44" t="s">
        <v>29</v>
      </c>
      <c r="Q21" s="11"/>
      <c r="R21" s="51"/>
      <c r="S21" s="13"/>
      <c r="T21" s="11"/>
      <c r="U21" s="51"/>
      <c r="V21" s="13"/>
      <c r="W21" s="11"/>
      <c r="X21" s="51"/>
      <c r="Y21" s="51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8" customHeight="true">
      <c r="A22" s="12"/>
      <c r="B22" s="13"/>
      <c r="C22" s="13"/>
      <c r="D22" s="13"/>
      <c r="E22" s="13"/>
      <c r="F22" s="12"/>
      <c r="G22" s="13"/>
      <c r="H22" s="13"/>
      <c r="I22" s="12"/>
      <c r="J22" s="12" t="s">
        <v>27</v>
      </c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8" customHeight="true">
      <c r="A23" s="13"/>
      <c r="B23" s="13"/>
      <c r="C23" s="13"/>
      <c r="D23" s="13"/>
      <c r="E23" s="13"/>
      <c r="F23" s="39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8" customHeight="true">
      <c r="A24" s="11" t="s">
        <v>7</v>
      </c>
      <c r="B24" s="23"/>
      <c r="C24" s="23"/>
      <c r="D24" s="13"/>
      <c r="E24" s="13"/>
      <c r="F24" s="39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8" customHeight="true">
      <c r="A25" s="11" t="s">
        <v>8</v>
      </c>
      <c r="B25" s="23"/>
      <c r="C25" s="2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8" customHeight="true">
      <c r="A26" s="11"/>
      <c r="B26" s="23"/>
      <c r="C26" s="2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8" customHeight="true">
      <c r="A27" s="11"/>
      <c r="B27" s="13"/>
      <c r="C27" s="13"/>
      <c r="D27" s="13"/>
      <c r="E27" s="13"/>
      <c r="F27" s="13"/>
      <c r="G27" s="2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W10:W11"/>
    <mergeCell ref="X10:X11"/>
    <mergeCell ref="Y10:Y11"/>
    <mergeCell ref="Z10:Z11"/>
    <mergeCell ref="F10:F11"/>
    <mergeCell ref="G10:G11"/>
    <mergeCell ref="K10:K11"/>
    <mergeCell ref="L10:L11"/>
    <mergeCell ref="M10:M11"/>
    <mergeCell ref="A10:A11"/>
    <mergeCell ref="B10:B11"/>
    <mergeCell ref="C10:C11"/>
    <mergeCell ref="D10:D11"/>
    <mergeCell ref="E10:E11"/>
    <mergeCell ref="X1:Z1"/>
    <mergeCell ref="X2:Z2"/>
    <mergeCell ref="T5:V6"/>
    <mergeCell ref="Y6:Y8"/>
    <mergeCell ref="Q1:R1"/>
    <mergeCell ref="Q2:R2"/>
    <mergeCell ref="Q5:S6"/>
    <mergeCell ref="V1:W1"/>
    <mergeCell ref="V2:W2"/>
    <mergeCell ref="W6:W8"/>
    <mergeCell ref="H4:Q4"/>
    <mergeCell ref="X6:X8"/>
    <mergeCell ref="K5:P5"/>
    <mergeCell ref="K6:M6"/>
    <mergeCell ref="N6:P6"/>
    <mergeCell ref="H6:J6"/>
    <mergeCell ref="D5:D7"/>
    <mergeCell ref="J2:P2"/>
    <mergeCell ref="A3:Z3"/>
    <mergeCell ref="Z6:Z8"/>
    <mergeCell ref="B5:B8"/>
    <mergeCell ref="A5:A8"/>
    <mergeCell ref="W5:Z5"/>
    <mergeCell ref="C5:C7"/>
    <mergeCell ref="E5:J5"/>
    <mergeCell ref="E6: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