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來源表" state="visible" r:id="rId1"/>
  </sheets>
</workbook>
</file>

<file path=xl/sharedStrings.xml><?xml version="1.0" encoding="utf-8"?>
<sst xmlns="http://schemas.openxmlformats.org/spreadsheetml/2006/main" count="75">
  <si>
    <t>公開類</t>
  </si>
  <si>
    <t>月報</t>
  </si>
  <si>
    <t>臺中市新社區公所一般公文統計表</t>
  </si>
  <si>
    <t>中華民國115年4月</t>
  </si>
  <si>
    <t>項目</t>
  </si>
  <si>
    <t>數量</t>
  </si>
  <si>
    <t>科室</t>
  </si>
  <si>
    <t>合計</t>
  </si>
  <si>
    <t>民政課</t>
  </si>
  <si>
    <t>社會課</t>
  </si>
  <si>
    <t>農業及建設課</t>
  </si>
  <si>
    <t>人文課</t>
  </si>
  <si>
    <t>秘書室</t>
  </si>
  <si>
    <t>人事室</t>
  </si>
  <si>
    <t>政風室</t>
  </si>
  <si>
    <t>會計室</t>
  </si>
  <si>
    <t xml:space="preserve"> </t>
  </si>
  <si>
    <t>填表</t>
  </si>
  <si>
    <t>資料來源：</t>
  </si>
  <si>
    <t>填表說明：</t>
  </si>
  <si>
    <t>次月8日前填報</t>
  </si>
  <si>
    <t>應辦公文</t>
  </si>
  <si>
    <t>本月份
新收件數</t>
  </si>
  <si>
    <t>﹝1﹞</t>
  </si>
  <si>
    <t>本所秘書室依據「臺中市政府公文整合資訊系統」資料編製。</t>
  </si>
  <si>
    <t>本表編製1份，並依統計法規定永久保存，資料透過網際網路上傳至「臺中市公務統計行政管理系統」。</t>
  </si>
  <si>
    <t>截至上月待辦件數</t>
  </si>
  <si>
    <t>﹝2﹞</t>
  </si>
  <si>
    <t>本月創簽稿數</t>
  </si>
  <si>
    <t>﹝3﹞</t>
  </si>
  <si>
    <t>審核</t>
  </si>
  <si>
    <t>總數</t>
  </si>
  <si>
    <t>﹝1﹞+﹝2﹞+﹝3﹞</t>
  </si>
  <si>
    <t>﹝4﹞</t>
  </si>
  <si>
    <t>已辦結公文統計</t>
  </si>
  <si>
    <t>發文統計</t>
  </si>
  <si>
    <t>6日以內辦結</t>
  </si>
  <si>
    <t>件數</t>
  </si>
  <si>
    <t>﹝5﹞</t>
  </si>
  <si>
    <t>%</t>
  </si>
  <si>
    <t>﹝5﹞/﹝8﹞</t>
  </si>
  <si>
    <t>業務主管人員</t>
  </si>
  <si>
    <t>主辦統計人員</t>
  </si>
  <si>
    <t>超過6日至30日辦結</t>
  </si>
  <si>
    <t>﹝6﹞</t>
  </si>
  <si>
    <t>﹝6﹞/﹝8﹞</t>
  </si>
  <si>
    <t>超過30日辦結</t>
  </si>
  <si>
    <t>﹝7﹞</t>
  </si>
  <si>
    <t>﹝7﹞/﹝8﹞</t>
  </si>
  <si>
    <t>﹝5﹞+﹝6﹞+﹝7﹞</t>
  </si>
  <si>
    <t>﹝8﹞</t>
  </si>
  <si>
    <t>機關首長</t>
  </si>
  <si>
    <t>發文平均使用日數</t>
  </si>
  <si>
    <t>﹝9﹞</t>
  </si>
  <si>
    <t>收文存查件數</t>
  </si>
  <si>
    <t>﹝10﹞</t>
  </si>
  <si>
    <t>創簽辦結件數</t>
  </si>
  <si>
    <t>﹝11﹞</t>
  </si>
  <si>
    <t>辦結公文合計</t>
  </si>
  <si>
    <t>﹝8﹞+﹝10﹞+﹝11﹞</t>
  </si>
  <si>
    <t>﹝12﹞</t>
  </si>
  <si>
    <t xml:space="preserve"> 中華民國  115   年 5月 4 日編製</t>
  </si>
  <si>
    <t>﹝12﹞/﹝4﹞</t>
  </si>
  <si>
    <t>待辦公文統計</t>
  </si>
  <si>
    <t>﹝4﹞-﹝12﹞</t>
  </si>
  <si>
    <t>﹝13﹞</t>
  </si>
  <si>
    <t>編製機關</t>
  </si>
  <si>
    <t>表號</t>
  </si>
  <si>
    <t>﹝13﹞/﹝4﹞</t>
  </si>
  <si>
    <t>臺中市新社區公所</t>
  </si>
  <si>
    <t>30280-06-02-3</t>
  </si>
  <si>
    <t>未逾辦理期限待辦件數</t>
  </si>
  <si>
    <t>﹝14﹞</t>
  </si>
  <si>
    <t>已逾辦理期限待辦件數</t>
  </si>
  <si>
    <t>﹝15﹞</t>
  </si>
</sst>
</file>

<file path=xl/styles.xml><?xml version="1.0" encoding="utf-8"?>
<styleSheet xmlns="http://schemas.openxmlformats.org/spreadsheetml/2006/main">
  <numFmts count="6">
    <numFmt formatCode="_(* #,##0.00_);_(* \(#,##0.00\);_(* &quot;-&quot;??_);_(@_)" numFmtId="197"/>
    <numFmt formatCode="#,##0_ " numFmtId="198"/>
    <numFmt formatCode="_-* #,##0_-;\-* #,##0_-;_-* &quot;-&quot;_-;_-@_-" numFmtId="199"/>
    <numFmt formatCode="_-* #,##0.00_-;\-* #,##0.00_-;_-* &quot;-&quot;??_-;_-@_-" numFmtId="200"/>
    <numFmt formatCode="0.00_ " numFmtId="201"/>
    <numFmt formatCode="#,##0.00;[Red](#,##0.00)" numFmtId="202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24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6"/>
      <color rgb="FF000000"/>
      <name val="標楷體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10"/>
      <color rgb="FF000000"/>
      <name val="標楷體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8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right" vertical="center"/>
    </xf>
    <xf numFmtId="0" fontId="3" borderId="0" xfId="0" applyFont="true">
      <alignment horizontal="center" vertical="center" wrapText="true"/>
    </xf>
    <xf numFmtId="0" fontId="4" borderId="3" xfId="0" applyFont="true" applyBorder="true">
      <alignment horizontal="center" vertical="center" wrapText="true"/>
    </xf>
    <xf numFmtId="0" fontId="2" borderId="4" xfId="0" applyFont="true" applyBorder="true">
      <alignment horizontal="right" vertical="center" wrapText="true"/>
    </xf>
    <xf numFmtId="0" fontId="2" borderId="5" xfId="0" applyFont="true" applyBorder="true">
      <alignment horizontal="center" vertical="center" wrapText="true"/>
    </xf>
    <xf numFmtId="0" fontId="2" borderId="5" xfId="0" applyFont="true" applyBorder="true">
      <alignment horizontal="right" vertical="center" wrapText="true"/>
    </xf>
    <xf numFmtId="0" fontId="2" borderId="5" xfId="0" applyFont="true" applyBorder="true">
      <alignment horizontal="left" vertical="center" wrapText="true"/>
    </xf>
    <xf numFmtId="0" fontId="5" borderId="6" xfId="0" applyFont="true" applyBorder="true">
      <alignment horizontal="right" vertical="center" wrapText="true"/>
    </xf>
    <xf numFmtId="0" fontId="2" borderId="7" xfId="0" applyFont="true" applyBorder="true">
      <alignment horizontal="left" vertical="center"/>
    </xf>
    <xf numFmtId="197" fontId="2" borderId="7" xfId="0" applyNumberFormat="true" applyFont="true" applyBorder="true">
      <alignment horizontal="left" vertical="center"/>
    </xf>
    <xf numFmtId="0" fontId="2" borderId="0" xfId="0" applyFont="true">
      <alignment horizontal="right" vertical="center"/>
    </xf>
    <xf numFmtId="0" fontId="1" borderId="0" xfId="0" applyFont="true">
      <alignment horizontal="right" vertical="center"/>
    </xf>
    <xf numFmtId="0" fontId="5" borderId="0" xfId="0" applyFont="true">
      <alignment vertical="center"/>
    </xf>
    <xf numFmtId="0" fontId="5" borderId="8" xfId="0" applyFont="true" applyBorder="true">
      <alignment vertical="center"/>
    </xf>
    <xf numFmtId="0" fontId="2" borderId="9" xfId="0" applyFont="true" applyBorder="true">
      <alignment horizontal="left" vertical="center"/>
    </xf>
    <xf numFmtId="0" fontId="2" borderId="1" xfId="0" applyFont="true" applyBorder="true">
      <alignment horizontal="center" vertical="center" wrapText="true"/>
    </xf>
    <xf numFmtId="198" fontId="2" borderId="1" xfId="0" applyNumberFormat="true" applyFont="true" applyBorder="true">
      <alignment horizontal="center" vertical="center" wrapText="true"/>
    </xf>
    <xf numFmtId="198" fontId="6" borderId="1" xfId="0" applyNumberFormat="true" applyFont="true" applyBorder="true">
      <alignment horizontal="center" vertical="center" wrapText="true"/>
    </xf>
    <xf numFmtId="199" fontId="7" borderId="1" xfId="0" applyNumberFormat="true" applyFont="true" applyBorder="true">
      <alignment horizontal="right" vertical="center"/>
    </xf>
    <xf numFmtId="198" fontId="7" borderId="1" xfId="0" applyNumberFormat="true" applyFont="true" applyBorder="true">
      <alignment horizontal="right" vertical="center"/>
    </xf>
    <xf numFmtId="0" fontId="1" borderId="0" xfId="0" applyFont="true">
      <alignment vertical="center"/>
    </xf>
    <xf numFmtId="0" fontId="1" borderId="0" xfId="0" applyFont="true">
      <alignment horizontal="left" vertical="center"/>
    </xf>
    <xf numFmtId="0" fontId="2" borderId="3" xfId="0" applyFont="true" applyBorder="true">
      <alignment horizontal="left" vertical="center"/>
    </xf>
    <xf numFmtId="198" fontId="2" borderId="2" xfId="0" applyNumberFormat="true" applyFont="true" applyBorder="true">
      <alignment horizontal="right" vertical="center" wrapText="true"/>
    </xf>
    <xf numFmtId="0" fontId="2" borderId="3" xfId="0" applyFont="true" applyBorder="true">
      <alignment horizontal="right" vertical="center"/>
    </xf>
    <xf numFmtId="198" fontId="8" borderId="1" xfId="0" applyNumberFormat="true" applyFont="true" applyBorder="true">
      <alignment horizontal="center" vertical="center" wrapText="true"/>
    </xf>
    <xf numFmtId="198" fontId="2" borderId="0" xfId="0" applyNumberFormat="true" applyFont="true">
      <alignment horizontal="right" vertical="center" wrapText="true"/>
    </xf>
    <xf numFmtId="10" fontId="2" borderId="2" xfId="0" applyNumberFormat="true" applyFont="true" applyBorder="true">
      <alignment horizontal="right" vertical="center"/>
    </xf>
    <xf numFmtId="0" fontId="9" borderId="1" xfId="0" applyFont="true" applyBorder="true">
      <alignment horizontal="center" vertical="center" wrapText="true"/>
    </xf>
    <xf numFmtId="200" fontId="7" borderId="1" xfId="0" applyNumberFormat="true" applyFont="true" applyBorder="true">
      <alignment horizontal="right" vertical="center"/>
    </xf>
    <xf numFmtId="201" fontId="7" borderId="1" xfId="0" applyNumberFormat="true" applyFont="true" applyBorder="true">
      <alignment horizontal="right" vertical="center"/>
    </xf>
    <xf numFmtId="0" fontId="1" borderId="0" xfId="0" applyFont="true">
      <alignment horizontal="center" vertical="center"/>
    </xf>
    <xf numFmtId="10" fontId="2" borderId="0" xfId="0" applyNumberFormat="true" applyFont="true">
      <alignment horizontal="right" vertical="center"/>
    </xf>
    <xf numFmtId="202" fontId="1" borderId="0" xfId="0" applyNumberFormat="true" applyFont="true">
      <alignment horizontal="right" vertical="center"/>
    </xf>
    <xf numFmtId="10" fontId="1" borderId="0" xfId="0" applyNumberFormat="true" applyFont="true">
      <alignment horizontal="right" vertical="center"/>
    </xf>
    <xf numFmtId="201" fontId="2" borderId="2" xfId="0" applyNumberFormat="true" applyFont="true" applyBorder="true">
      <alignment horizontal="right" vertical="center" wrapText="true"/>
    </xf>
    <xf numFmtId="201" fontId="2" borderId="0" xfId="0" applyNumberFormat="true" applyFont="true">
      <alignment horizontal="right" vertical="center" wrapText="true"/>
    </xf>
    <xf numFmtId="201" fontId="1" borderId="0" xfId="0" applyNumberFormat="true" applyFont="true">
      <alignment horizontal="right" vertical="center" wrapText="true"/>
    </xf>
    <xf numFmtId="0" fontId="2" borderId="2" xfId="0" applyFont="true" applyBorder="true">
      <alignment horizontal="right" vertical="center" wrapText="true"/>
    </xf>
    <xf numFmtId="0" fontId="2" borderId="0" xfId="0" applyFont="true">
      <alignment horizontal="right" vertical="center" wrapText="true"/>
    </xf>
    <xf numFmtId="198" fontId="10" borderId="1" xfId="0" applyNumberFormat="true" applyFont="true" applyBorder="true">
      <alignment horizontal="center" vertical="center" wrapText="true"/>
    </xf>
    <xf numFmtId="0" fontId="1" borderId="0" xfId="0" applyFont="true">
      <alignment horizontal="right" vertical="center" wrapText="true"/>
    </xf>
    <xf numFmtId="0" fontId="1" borderId="3" xfId="0" applyFont="true" applyBorder="true">
      <alignment horizontal="center" vertical="center"/>
    </xf>
    <xf numFmtId="0" fontId="5" borderId="2" xfId="0" applyFont="true" applyBorder="true">
      <alignment vertical="center"/>
    </xf>
    <xf numFmtId="0" fontId="1" borderId="0" xfId="0" applyFont="true">
      <alignment vertical="center" wrapText="true"/>
    </xf>
    <xf numFmtId="49" fontId="2" borderId="3" xfId="0" applyNumberFormat="true" applyFont="true" applyBorder="true">
      <alignment vertical="center"/>
    </xf>
    <xf numFmtId="0" fontId="1" borderId="2" xfId="0" applyFont="true" applyBorder="true">
      <alignment vertical="center"/>
    </xf>
    <xf numFmtId="0" fontId="7" borderId="1" xfId="0" applyFont="true" applyBorder="true">
      <alignment horizontal="center" vertical="center" wrapText="true"/>
    </xf>
    <xf numFmtId="0" fontId="8" borderId="1" xfId="0" applyFont="true" applyBorder="true">
      <alignment horizontal="center" vertical="center" wrapText="true"/>
    </xf>
    <xf numFmtId="0" fontId="1" borderId="5" xfId="0" applyFont="true" applyBorder="true">
      <alignment vertical="center" wrapText="true"/>
    </xf>
    <xf numFmtId="49" fontId="2" borderId="6" xfId="0" applyNumberFormat="true" applyFont="true" applyBorder="true">
      <alignment vertical="center"/>
    </xf>
    <xf numFmtId="0" fontId="1" borderId="1" xfId="0" applyFont="true" applyBorder="true">
      <alignment horizontal="center" vertical="center" wrapText="true"/>
    </xf>
    <xf numFmtId="49" fontId="2" borderId="1" xfId="0" applyNumberFormat="true" applyFont="true" applyBorder="true">
      <alignment horizontal="center" vertical="center"/>
    </xf>
    <xf numFmtId="198" fontId="2" borderId="10" xfId="0" applyNumberFormat="true" applyFont="true" applyBorder="true">
      <alignment horizontal="center" vertical="center" wrapText="true"/>
    </xf>
    <xf numFmtId="199" fontId="7" borderId="10" xfId="0" applyNumberFormat="true" applyFont="true" applyBorder="true">
      <alignment horizontal="right" vertical="center"/>
    </xf>
    <xf numFmtId="198" fontId="7" borderId="10" xfId="0" applyNumberFormat="true" applyFont="true" applyBorder="true">
      <alignment horizontal="right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O32" sqref="O32:O32"/>
    </sheetView>
  </sheetViews>
  <sheetFormatPr customHeight="false" defaultColWidth="9.28125" defaultRowHeight="15"/>
  <cols>
    <col min="1" max="1" bestFit="false" customWidth="true" width="18.2109375" hidden="false" outlineLevel="0"/>
    <col min="2" max="2" bestFit="false" customWidth="true" width="14.2109375" hidden="false" outlineLevel="0"/>
    <col min="3" max="4" bestFit="false" customWidth="true" width="12.921875" hidden="false" outlineLevel="0"/>
    <col min="5" max="5" bestFit="false" customWidth="true" width="14.3515625" hidden="false" outlineLevel="0"/>
    <col min="6" max="6" bestFit="false" customWidth="true" width="13.2109375" hidden="false" outlineLevel="0"/>
    <col min="7" max="7" bestFit="false" customWidth="true" width="11.921875" hidden="false" outlineLevel="0"/>
    <col min="8" max="8" bestFit="false" customWidth="true" width="9.921875" hidden="false" outlineLevel="0"/>
    <col min="9" max="9" bestFit="false" customWidth="true" width="12.2109375" hidden="false" outlineLevel="0"/>
    <col min="10" max="10" bestFit="false" customWidth="true" width="8.2109375" hidden="false" outlineLevel="0"/>
    <col min="11" max="11" bestFit="false" customWidth="true" width="11.3515625" hidden="false" outlineLevel="0"/>
    <col min="12" max="12" bestFit="false" customWidth="true" width="14.3515625" hidden="false" outlineLevel="0"/>
    <col min="13" max="16" bestFit="false" customWidth="true" width="12.921875" hidden="false" outlineLevel="0"/>
    <col min="17" max="17" bestFit="false" customWidth="true" width="10.2109375" hidden="false" outlineLevel="0"/>
    <col min="18" max="18" bestFit="false" customWidth="true" width="11.2109375" hidden="false" outlineLevel="0"/>
    <col min="19" max="19" bestFit="false" customWidth="true" width="12.2109375" hidden="false" outlineLevel="0"/>
    <col min="20" max="20" bestFit="false" customWidth="true" width="10.3515625" hidden="false" outlineLevel="0"/>
    <col min="21" max="21" bestFit="false" customWidth="true" width="12.2109375" hidden="false" outlineLevel="0"/>
    <col min="22" max="50" bestFit="false" customWidth="true" width="9.2109375" hidden="false" outlineLevel="0"/>
  </cols>
  <sheetData>
    <row r="1" ht="20.25" customHeight="true">
      <c r="A1" s="1" t="s">
        <v>0</v>
      </c>
      <c r="B1" s="15"/>
      <c r="C1" s="14"/>
      <c r="D1" s="12"/>
      <c r="E1" s="12"/>
      <c r="F1" s="12"/>
      <c r="G1" s="12"/>
      <c r="H1" s="34"/>
      <c r="I1" s="12"/>
      <c r="J1" s="34"/>
      <c r="K1" s="33"/>
      <c r="L1" s="33"/>
      <c r="M1" s="12"/>
      <c r="N1" s="12"/>
      <c r="O1" s="33"/>
      <c r="P1" s="46"/>
      <c r="Q1" s="46"/>
      <c r="R1" s="51"/>
      <c r="S1" s="1" t="s">
        <v>66</v>
      </c>
      <c r="T1" s="53" t="s">
        <v>69</v>
      </c>
      <c r="U1" s="53"/>
      <c r="V1" s="15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</row>
    <row r="2" ht="19.5" customHeight="true">
      <c r="A2" s="1" t="s">
        <v>1</v>
      </c>
      <c r="B2" s="16" t="s">
        <v>20</v>
      </c>
      <c r="C2" s="24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44"/>
      <c r="P2" s="47"/>
      <c r="Q2" s="47"/>
      <c r="R2" s="52"/>
      <c r="S2" s="1" t="s">
        <v>67</v>
      </c>
      <c r="T2" s="54" t="s">
        <v>70</v>
      </c>
      <c r="U2" s="54"/>
      <c r="V2" s="15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14"/>
      <c r="AP2" s="14"/>
      <c r="AQ2" s="14"/>
      <c r="AR2" s="14"/>
      <c r="AS2" s="14"/>
      <c r="AT2" s="14"/>
      <c r="AU2" s="14"/>
      <c r="AV2" s="14"/>
      <c r="AW2" s="14"/>
      <c r="AX2" s="14"/>
    </row>
    <row r="3" ht="16.5" customHeight="true">
      <c r="A3" s="2"/>
      <c r="B3" s="2"/>
      <c r="C3" s="2"/>
      <c r="D3" s="2"/>
      <c r="E3" s="2"/>
      <c r="F3" s="2"/>
      <c r="G3" s="29"/>
      <c r="H3" s="2"/>
      <c r="I3" s="29"/>
      <c r="J3" s="2"/>
      <c r="K3" s="29"/>
      <c r="L3" s="2"/>
      <c r="M3" s="2"/>
      <c r="N3" s="2"/>
      <c r="O3" s="29"/>
      <c r="P3" s="2"/>
      <c r="Q3" s="2"/>
      <c r="R3" s="45"/>
      <c r="S3" s="45"/>
      <c r="T3" s="45"/>
      <c r="U3" s="45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</row>
    <row r="4" ht="33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</row>
    <row r="5" ht="33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</row>
    <row r="6" ht="33.6" customHeight="true">
      <c r="A6" s="5" t="s">
        <v>4</v>
      </c>
      <c r="B6" s="17" t="s">
        <v>21</v>
      </c>
      <c r="C6" s="17"/>
      <c r="D6" s="17"/>
      <c r="E6" s="17"/>
      <c r="F6" s="17" t="s">
        <v>34</v>
      </c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 t="s">
        <v>63</v>
      </c>
      <c r="S6" s="17"/>
      <c r="T6" s="17"/>
      <c r="U6" s="17"/>
      <c r="V6" s="15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  <c r="AW6" s="14"/>
      <c r="AX6" s="14"/>
    </row>
    <row r="7" ht="16.5" customHeight="true">
      <c r="A7" s="6" t="s">
        <v>5</v>
      </c>
      <c r="B7" s="18" t="s">
        <v>22</v>
      </c>
      <c r="C7" s="18" t="s">
        <v>26</v>
      </c>
      <c r="D7" s="18" t="s">
        <v>28</v>
      </c>
      <c r="E7" s="18" t="s">
        <v>31</v>
      </c>
      <c r="F7" s="17" t="s">
        <v>35</v>
      </c>
      <c r="G7" s="17"/>
      <c r="H7" s="17"/>
      <c r="I7" s="17"/>
      <c r="J7" s="17"/>
      <c r="K7" s="17"/>
      <c r="L7" s="18" t="s">
        <v>37</v>
      </c>
      <c r="M7" s="42" t="s">
        <v>52</v>
      </c>
      <c r="N7" s="18" t="s">
        <v>54</v>
      </c>
      <c r="O7" s="18" t="s">
        <v>56</v>
      </c>
      <c r="P7" s="17" t="s">
        <v>58</v>
      </c>
      <c r="Q7" s="17"/>
      <c r="R7" s="17" t="s">
        <v>63</v>
      </c>
      <c r="S7" s="17"/>
      <c r="T7" s="18" t="s">
        <v>71</v>
      </c>
      <c r="U7" s="55" t="s">
        <v>73</v>
      </c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/>
      <c r="AW7" s="14"/>
      <c r="AX7" s="14"/>
    </row>
    <row r="8" ht="16.9" customHeight="true">
      <c r="A8" s="7"/>
      <c r="B8" s="18"/>
      <c r="C8" s="18"/>
      <c r="D8" s="18"/>
      <c r="E8" s="27" t="s">
        <v>32</v>
      </c>
      <c r="F8" s="17" t="s">
        <v>36</v>
      </c>
      <c r="G8" s="17"/>
      <c r="H8" s="17" t="s">
        <v>43</v>
      </c>
      <c r="I8" s="17"/>
      <c r="J8" s="17" t="s">
        <v>46</v>
      </c>
      <c r="K8" s="17"/>
      <c r="L8" s="27" t="s">
        <v>49</v>
      </c>
      <c r="M8" s="42"/>
      <c r="N8" s="18"/>
      <c r="O8" s="18"/>
      <c r="P8" s="17" t="s">
        <v>59</v>
      </c>
      <c r="Q8" s="17"/>
      <c r="R8" s="17" t="s">
        <v>64</v>
      </c>
      <c r="S8" s="17"/>
      <c r="T8" s="18"/>
      <c r="U8" s="55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/>
      <c r="AW8" s="14"/>
      <c r="AX8" s="14"/>
    </row>
    <row r="9" ht="16.5" customHeight="true">
      <c r="A9" s="8" t="s">
        <v>6</v>
      </c>
      <c r="B9" s="18"/>
      <c r="C9" s="18"/>
      <c r="D9" s="18"/>
      <c r="E9" s="27"/>
      <c r="F9" s="18" t="s">
        <v>37</v>
      </c>
      <c r="G9" s="17" t="s">
        <v>39</v>
      </c>
      <c r="H9" s="18" t="s">
        <v>37</v>
      </c>
      <c r="I9" s="17" t="s">
        <v>39</v>
      </c>
      <c r="J9" s="18" t="s">
        <v>37</v>
      </c>
      <c r="K9" s="17" t="s">
        <v>39</v>
      </c>
      <c r="L9" s="27"/>
      <c r="M9" s="42"/>
      <c r="N9" s="18"/>
      <c r="O9" s="18"/>
      <c r="P9" s="18" t="s">
        <v>37</v>
      </c>
      <c r="Q9" s="49" t="s">
        <v>39</v>
      </c>
      <c r="R9" s="18" t="s">
        <v>37</v>
      </c>
      <c r="S9" s="49" t="s">
        <v>39</v>
      </c>
      <c r="T9" s="18"/>
      <c r="U9" s="55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/>
      <c r="AW9" s="14"/>
      <c r="AX9" s="14"/>
    </row>
    <row r="10" ht="16.5" customHeight="true">
      <c r="A10" s="9"/>
      <c r="B10" s="19" t="s">
        <v>23</v>
      </c>
      <c r="C10" s="19" t="s">
        <v>27</v>
      </c>
      <c r="D10" s="19" t="s">
        <v>29</v>
      </c>
      <c r="E10" s="19" t="s">
        <v>33</v>
      </c>
      <c r="F10" s="19" t="s">
        <v>38</v>
      </c>
      <c r="G10" s="30" t="s">
        <v>40</v>
      </c>
      <c r="H10" s="19" t="s">
        <v>44</v>
      </c>
      <c r="I10" s="30" t="s">
        <v>45</v>
      </c>
      <c r="J10" s="19" t="s">
        <v>47</v>
      </c>
      <c r="K10" s="30" t="s">
        <v>48</v>
      </c>
      <c r="L10" s="18" t="s">
        <v>50</v>
      </c>
      <c r="M10" s="18" t="s">
        <v>53</v>
      </c>
      <c r="N10" s="18" t="s">
        <v>55</v>
      </c>
      <c r="O10" s="18" t="s">
        <v>57</v>
      </c>
      <c r="P10" s="18" t="s">
        <v>60</v>
      </c>
      <c r="Q10" s="50" t="s">
        <v>62</v>
      </c>
      <c r="R10" s="18" t="s">
        <v>65</v>
      </c>
      <c r="S10" s="50" t="s">
        <v>68</v>
      </c>
      <c r="T10" s="18" t="s">
        <v>72</v>
      </c>
      <c r="U10" s="55" t="s">
        <v>74</v>
      </c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/>
      <c r="AW10" s="14"/>
      <c r="AX10" s="14"/>
    </row>
    <row r="11" ht="18.75" customHeight="true">
      <c r="A11" s="10" t="s">
        <v>7</v>
      </c>
      <c r="B11" s="20" t="n">
        <f>SUM(B12:B19)</f>
        <v>1182</v>
      </c>
      <c r="C11" s="20" t="n">
        <f>SUM(C12:C19)</f>
        <v>128</v>
      </c>
      <c r="D11" s="20" t="n">
        <f>SUM(D12:D19)</f>
        <v>233</v>
      </c>
      <c r="E11" s="20" t="n">
        <f>SUM(B11:D11)</f>
        <v>1543</v>
      </c>
      <c r="F11" s="20" t="n">
        <f>SUM(F12:F19)</f>
        <v>335</v>
      </c>
      <c r="G11" s="31" t="n">
        <f>IF($L11=0, "--", ROUND(F11/$L11*100, 2))</f>
        <v>100</v>
      </c>
      <c r="H11" s="20" t="n">
        <f>SUM(H12:H19)</f>
        <v>0</v>
      </c>
      <c r="I11" s="31" t="n">
        <f>IF($L11=0, "--", ROUND(H11/$L11*100, 2))</f>
        <v>0</v>
      </c>
      <c r="J11" s="20" t="n">
        <f>SUM(J12:J19)</f>
        <v>0</v>
      </c>
      <c r="K11" s="31" t="n">
        <f>IF($L11=0, "--", ROUND(J11/$L11*100, 2))</f>
        <v>0</v>
      </c>
      <c r="L11" s="20" t="n">
        <f>SUM(F11, H11, J11)</f>
        <v>335</v>
      </c>
      <c r="M11" s="31" t="n">
        <v>1.34</v>
      </c>
      <c r="N11" s="20" t="n">
        <f>SUM(N12:N19)</f>
        <v>970</v>
      </c>
      <c r="O11" s="20" t="n">
        <f>SUM(O12:O19)</f>
        <v>67</v>
      </c>
      <c r="P11" s="20" t="n">
        <f>SUM(L11, N11:O11)</f>
        <v>1372</v>
      </c>
      <c r="Q11" s="31" t="n">
        <f>IF($E11=0, "--", ROUND(P11/$E11*100, 2))</f>
        <v>88.92</v>
      </c>
      <c r="R11" s="20" t="n">
        <f>E11-P11</f>
        <v>171</v>
      </c>
      <c r="S11" s="31" t="n">
        <f>IF($E11=0, "--", ROUND(R11/$E11*100, 2))</f>
        <v>11.08</v>
      </c>
      <c r="T11" s="20" t="n">
        <f>SUM(T12:T19)</f>
        <v>171</v>
      </c>
      <c r="U11" s="56" t="n">
        <f>SUM(U12:U19)</f>
        <v>0</v>
      </c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</row>
    <row r="12" ht="21" customHeight="true">
      <c r="A12" s="11" t="s">
        <v>8</v>
      </c>
      <c r="B12" s="20" t="n">
        <v>189</v>
      </c>
      <c r="C12" s="20" t="n">
        <v>17</v>
      </c>
      <c r="D12" s="20" t="n">
        <v>50</v>
      </c>
      <c r="E12" s="20" t="n">
        <f>SUM(B12:D12)</f>
        <v>256</v>
      </c>
      <c r="F12" s="20" t="n">
        <v>71</v>
      </c>
      <c r="G12" s="31" t="n">
        <f>IF($L12=0, "--", ROUND(F12/$L12*100, 2))</f>
        <v>100</v>
      </c>
      <c r="H12" s="20" t="n">
        <v>0</v>
      </c>
      <c r="I12" s="31" t="n">
        <f>IF($L12=0, "--", ROUND(H12/$L12*100, 2))</f>
        <v>0</v>
      </c>
      <c r="J12" s="20" t="n">
        <v>0</v>
      </c>
      <c r="K12" s="31" t="n">
        <f>IF($L12=0, "--", ROUND(J12/$L12*100, 2))</f>
        <v>0</v>
      </c>
      <c r="L12" s="20" t="n">
        <f>SUM(F12, H12, J12)</f>
        <v>71</v>
      </c>
      <c r="M12" s="31" t="n">
        <v>0.89</v>
      </c>
      <c r="N12" s="20" t="n">
        <v>144</v>
      </c>
      <c r="O12" s="20" t="n">
        <v>16</v>
      </c>
      <c r="P12" s="20" t="n">
        <f>SUM(L12, N12:O12)</f>
        <v>231</v>
      </c>
      <c r="Q12" s="31" t="n">
        <f>IF($E12=0, "--", ROUND(P12/$E12*100, 2))</f>
        <v>90.23</v>
      </c>
      <c r="R12" s="20" t="n">
        <f>E12-P12</f>
        <v>25</v>
      </c>
      <c r="S12" s="31" t="n">
        <f>IF($E12=0, "--", ROUND(R12/$E12*100, 2))</f>
        <v>9.77</v>
      </c>
      <c r="T12" s="20" t="n">
        <v>25</v>
      </c>
      <c r="U12" s="56" t="n">
        <v>0</v>
      </c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</row>
    <row r="13" ht="21" customHeight="true">
      <c r="A13" s="11" t="s">
        <v>9</v>
      </c>
      <c r="B13" s="20" t="n">
        <v>170</v>
      </c>
      <c r="C13" s="20" t="n">
        <v>16</v>
      </c>
      <c r="D13" s="20" t="n">
        <v>38</v>
      </c>
      <c r="E13" s="20" t="n">
        <f>SUM(B13:D13)</f>
        <v>224</v>
      </c>
      <c r="F13" s="20" t="n">
        <v>48</v>
      </c>
      <c r="G13" s="31" t="n">
        <f>IF($L13=0, "--", ROUND(F13/$L13*100, 2))</f>
        <v>100</v>
      </c>
      <c r="H13" s="20" t="n">
        <v>0</v>
      </c>
      <c r="I13" s="31" t="n">
        <f>IF($L13=0, "--", ROUND(H13/$L13*100, 2))</f>
        <v>0</v>
      </c>
      <c r="J13" s="20" t="n">
        <v>0</v>
      </c>
      <c r="K13" s="31" t="n">
        <f>IF($L13=0, "--", ROUND(J13/$L13*100, 2))</f>
        <v>0</v>
      </c>
      <c r="L13" s="20" t="n">
        <f>SUM(F13, H13, J13)</f>
        <v>48</v>
      </c>
      <c r="M13" s="31" t="n">
        <v>0.93</v>
      </c>
      <c r="N13" s="20" t="n">
        <v>150</v>
      </c>
      <c r="O13" s="20" t="n">
        <v>7</v>
      </c>
      <c r="P13" s="20" t="n">
        <f>SUM(L13, N13:O13)</f>
        <v>205</v>
      </c>
      <c r="Q13" s="31" t="n">
        <f>IF($E13=0, "--", ROUND(P13/$E13*100, 2))</f>
        <v>91.52</v>
      </c>
      <c r="R13" s="20" t="n">
        <f>E13-P13</f>
        <v>19</v>
      </c>
      <c r="S13" s="31" t="n">
        <f>IF($E13=0, "--", ROUND(R13/$E13*100, 2))</f>
        <v>8.48</v>
      </c>
      <c r="T13" s="20" t="n">
        <v>19</v>
      </c>
      <c r="U13" s="56" t="n">
        <v>0</v>
      </c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</row>
    <row r="14" ht="21" customHeight="true">
      <c r="A14" s="11" t="s">
        <v>10</v>
      </c>
      <c r="B14" s="20" t="n">
        <v>535</v>
      </c>
      <c r="C14" s="20" t="n">
        <v>41</v>
      </c>
      <c r="D14" s="20" t="n">
        <v>96</v>
      </c>
      <c r="E14" s="20" t="n">
        <f>SUM(B14:D14)</f>
        <v>672</v>
      </c>
      <c r="F14" s="20" t="n">
        <v>161</v>
      </c>
      <c r="G14" s="31" t="n">
        <f>IF($L14=0, "--", ROUND(F14/$L14*100, 2))</f>
        <v>100</v>
      </c>
      <c r="H14" s="20" t="n">
        <v>0</v>
      </c>
      <c r="I14" s="31" t="n">
        <f>IF($L14=0, "--", ROUND(H14/$L14*100, 2))</f>
        <v>0</v>
      </c>
      <c r="J14" s="20" t="n">
        <v>0</v>
      </c>
      <c r="K14" s="31" t="n">
        <f>IF($L14=0, "--", ROUND(J14/$L14*100, 2))</f>
        <v>0</v>
      </c>
      <c r="L14" s="20" t="n">
        <f>SUM(F14, H14, J14)</f>
        <v>161</v>
      </c>
      <c r="M14" s="31" t="n">
        <v>1.85</v>
      </c>
      <c r="N14" s="20" t="n">
        <v>419</v>
      </c>
      <c r="O14" s="20" t="n">
        <v>26</v>
      </c>
      <c r="P14" s="20" t="n">
        <f>SUM(L14, N14:O14)</f>
        <v>606</v>
      </c>
      <c r="Q14" s="31" t="n">
        <f>IF($E14=0, "--", ROUND(P14/$E14*100, 2))</f>
        <v>90.18</v>
      </c>
      <c r="R14" s="20" t="n">
        <f>E14-P14</f>
        <v>66</v>
      </c>
      <c r="S14" s="31" t="n">
        <f>IF($E14=0, "--", ROUND(R14/$E14*100, 2))</f>
        <v>9.82</v>
      </c>
      <c r="T14" s="20" t="n">
        <v>66</v>
      </c>
      <c r="U14" s="56" t="n">
        <v>0</v>
      </c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/>
      <c r="AW14" s="14"/>
      <c r="AX14" s="14"/>
    </row>
    <row r="15" ht="21" customHeight="true">
      <c r="A15" s="11" t="s">
        <v>11</v>
      </c>
      <c r="B15" s="20" t="n">
        <v>99</v>
      </c>
      <c r="C15" s="20" t="n">
        <v>15</v>
      </c>
      <c r="D15" s="20" t="n">
        <v>15</v>
      </c>
      <c r="E15" s="20" t="n">
        <f>SUM(B15:D15)</f>
        <v>129</v>
      </c>
      <c r="F15" s="20" t="n">
        <v>24</v>
      </c>
      <c r="G15" s="31" t="n">
        <f>IF($L15=0, "--", ROUND(F15/$L15*100, 2))</f>
        <v>100</v>
      </c>
      <c r="H15" s="20" t="n">
        <v>0</v>
      </c>
      <c r="I15" s="31" t="n">
        <f>IF($L15=0, "--", ROUND(H15/$L15*100, 2))</f>
        <v>0</v>
      </c>
      <c r="J15" s="20" t="n">
        <v>0</v>
      </c>
      <c r="K15" s="31" t="n">
        <f>IF($L15=0, "--", ROUND(J15/$L15*100, 2))</f>
        <v>0</v>
      </c>
      <c r="L15" s="20" t="n">
        <f>SUM(F15, H15, J15)</f>
        <v>24</v>
      </c>
      <c r="M15" s="31" t="n">
        <v>0.79</v>
      </c>
      <c r="N15" s="20" t="n">
        <v>85</v>
      </c>
      <c r="O15" s="20" t="n">
        <v>1</v>
      </c>
      <c r="P15" s="20" t="n">
        <f>SUM(L15, N15:O15)</f>
        <v>110</v>
      </c>
      <c r="Q15" s="31" t="n">
        <f>IF($E15=0, "--", ROUND(P15/$E15*100, 2))</f>
        <v>85.27</v>
      </c>
      <c r="R15" s="20" t="n">
        <f>E15-P15</f>
        <v>19</v>
      </c>
      <c r="S15" s="31" t="n">
        <f>IF($E15=0, "--", ROUND(R15/$E15*100, 2))</f>
        <v>14.73</v>
      </c>
      <c r="T15" s="20" t="n">
        <v>19</v>
      </c>
      <c r="U15" s="56" t="n">
        <v>0</v>
      </c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/>
      <c r="AW15" s="14"/>
      <c r="AX15" s="14"/>
    </row>
    <row r="16" ht="21" customHeight="true">
      <c r="A16" s="11" t="s">
        <v>12</v>
      </c>
      <c r="B16" s="20" t="n">
        <v>87</v>
      </c>
      <c r="C16" s="20" t="n">
        <v>8</v>
      </c>
      <c r="D16" s="20" t="n">
        <v>18</v>
      </c>
      <c r="E16" s="20" t="n">
        <f>SUM(B16:D16)</f>
        <v>113</v>
      </c>
      <c r="F16" s="20" t="n">
        <v>19</v>
      </c>
      <c r="G16" s="31" t="n">
        <f>IF($L16=0, "--", ROUND(F16/$L16*100, 2))</f>
        <v>100</v>
      </c>
      <c r="H16" s="20" t="n">
        <v>0</v>
      </c>
      <c r="I16" s="31" t="n">
        <f>IF($L16=0, "--", ROUND(H16/$L16*100, 2))</f>
        <v>0</v>
      </c>
      <c r="J16" s="20" t="n">
        <v>0</v>
      </c>
      <c r="K16" s="31" t="n">
        <f>IF($L16=0, "--", ROUND(J16/$L16*100, 2))</f>
        <v>0</v>
      </c>
      <c r="L16" s="20" t="n">
        <f>SUM(F16, H16, J16)</f>
        <v>19</v>
      </c>
      <c r="M16" s="31" t="n">
        <v>0.97</v>
      </c>
      <c r="N16" s="20" t="n">
        <v>73</v>
      </c>
      <c r="O16" s="20" t="n">
        <v>13</v>
      </c>
      <c r="P16" s="20" t="n">
        <f>SUM(L16, N16:O16)</f>
        <v>105</v>
      </c>
      <c r="Q16" s="31" t="n">
        <f>IF($E16=0, "--", ROUND(P16/$E16*100, 2))</f>
        <v>92.92</v>
      </c>
      <c r="R16" s="20" t="n">
        <f>E16-P16</f>
        <v>8</v>
      </c>
      <c r="S16" s="31" t="n">
        <f>IF($E16=0, "--", ROUND(R16/$E16*100, 2))</f>
        <v>7.08</v>
      </c>
      <c r="T16" s="20" t="n">
        <v>8</v>
      </c>
      <c r="U16" s="56" t="n">
        <v>0</v>
      </c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/>
      <c r="AW16" s="14"/>
      <c r="AX16" s="14"/>
    </row>
    <row r="17" ht="21" customHeight="true">
      <c r="A17" s="11" t="s">
        <v>13</v>
      </c>
      <c r="B17" s="20" t="n">
        <v>66</v>
      </c>
      <c r="C17" s="20" t="n">
        <v>15</v>
      </c>
      <c r="D17" s="20" t="n">
        <v>15</v>
      </c>
      <c r="E17" s="20" t="n">
        <f>SUM(B17:D17)</f>
        <v>96</v>
      </c>
      <c r="F17" s="20" t="n">
        <v>12</v>
      </c>
      <c r="G17" s="31" t="n">
        <f>IF($L17=0, "--", ROUND(F17/$L17*100, 2))</f>
        <v>100</v>
      </c>
      <c r="H17" s="20" t="n">
        <v>0</v>
      </c>
      <c r="I17" s="31" t="n">
        <f>IF($L17=0, "--", ROUND(H17/$L17*100, 2))</f>
        <v>0</v>
      </c>
      <c r="J17" s="20" t="n">
        <v>0</v>
      </c>
      <c r="K17" s="31" t="n">
        <f>IF($L17=0, "--", ROUND(J17/$L17*100, 2))</f>
        <v>0</v>
      </c>
      <c r="L17" s="20" t="n">
        <f>SUM(F17, H17, J17)</f>
        <v>12</v>
      </c>
      <c r="M17" s="31" t="n">
        <v>0.54</v>
      </c>
      <c r="N17" s="20" t="n">
        <v>69</v>
      </c>
      <c r="O17" s="20" t="n">
        <v>3</v>
      </c>
      <c r="P17" s="20" t="n">
        <f>SUM(L17, N17:O17)</f>
        <v>84</v>
      </c>
      <c r="Q17" s="31" t="n">
        <f>IF($E17=0, "--", ROUND(P17/$E17*100, 2))</f>
        <v>87.5</v>
      </c>
      <c r="R17" s="20" t="n">
        <f>E17-P17</f>
        <v>12</v>
      </c>
      <c r="S17" s="31" t="n">
        <f>IF($E17=0, "--", ROUND(R17/$E17*100, 2))</f>
        <v>12.5</v>
      </c>
      <c r="T17" s="20" t="n">
        <v>12</v>
      </c>
      <c r="U17" s="56" t="n">
        <v>0</v>
      </c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</row>
    <row r="18" ht="21" customHeight="true">
      <c r="A18" s="11" t="s">
        <v>14</v>
      </c>
      <c r="B18" s="20" t="n">
        <v>22</v>
      </c>
      <c r="C18" s="20" t="n">
        <v>14</v>
      </c>
      <c r="D18" s="20" t="n">
        <v>0</v>
      </c>
      <c r="E18" s="20" t="n">
        <f>SUM(B18:D18)</f>
        <v>36</v>
      </c>
      <c r="F18" s="20" t="n">
        <v>0</v>
      </c>
      <c r="G18" s="31" t="str">
        <f>IF($L18=0, "--", ROUND(F18/$L18*100, 2))</f>
        <v>--</v>
      </c>
      <c r="H18" s="20" t="n">
        <v>0</v>
      </c>
      <c r="I18" s="31" t="str">
        <f>IF($L18=0, "--", ROUND(H18/$L18*100, 2))</f>
        <v>--</v>
      </c>
      <c r="J18" s="20" t="n">
        <v>0</v>
      </c>
      <c r="K18" s="31" t="str">
        <f>IF($L18=0, "--", ROUND(J18/$L18*100, 2))</f>
        <v>--</v>
      </c>
      <c r="L18" s="20" t="n">
        <f>SUM(F18, H18, J18)</f>
        <v>0</v>
      </c>
      <c r="M18" s="31" t="n">
        <v>0</v>
      </c>
      <c r="N18" s="20" t="n">
        <v>16</v>
      </c>
      <c r="O18" s="20" t="n">
        <v>0</v>
      </c>
      <c r="P18" s="20" t="n">
        <f>SUM(L18, N18:O18)</f>
        <v>16</v>
      </c>
      <c r="Q18" s="31" t="n">
        <f>IF($E18=0, "--", ROUND(P18/$E18*100, 2))</f>
        <v>44.44</v>
      </c>
      <c r="R18" s="20" t="n">
        <f>E18-P18</f>
        <v>20</v>
      </c>
      <c r="S18" s="31" t="n">
        <f>IF($E18=0, "--", ROUND(R18/$E18*100, 2))</f>
        <v>55.56</v>
      </c>
      <c r="T18" s="20" t="n">
        <v>20</v>
      </c>
      <c r="U18" s="56" t="n">
        <v>0</v>
      </c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4"/>
      <c r="AT18" s="14"/>
      <c r="AU18" s="14"/>
      <c r="AV18" s="14"/>
      <c r="AW18" s="14"/>
      <c r="AX18" s="14"/>
    </row>
    <row r="19" ht="21" customHeight="true">
      <c r="A19" s="11" t="s">
        <v>15</v>
      </c>
      <c r="B19" s="20" t="n">
        <v>14</v>
      </c>
      <c r="C19" s="20" t="n">
        <v>2</v>
      </c>
      <c r="D19" s="20" t="n">
        <v>1</v>
      </c>
      <c r="E19" s="20" t="n">
        <f>SUM(B19:D19)</f>
        <v>17</v>
      </c>
      <c r="F19" s="20" t="n">
        <v>0</v>
      </c>
      <c r="G19" s="31" t="str">
        <f>IF($L19=0, "--", ROUND(F19/$L19*100, 2))</f>
        <v>--</v>
      </c>
      <c r="H19" s="20" t="n">
        <v>0</v>
      </c>
      <c r="I19" s="31" t="str">
        <f>IF($L19=0, "--", ROUND(H19/$L19*100, 2))</f>
        <v>--</v>
      </c>
      <c r="J19" s="20" t="n">
        <v>0</v>
      </c>
      <c r="K19" s="31" t="str">
        <f>IF($L19=0, "--", ROUND(J19/$L19*100, 2))</f>
        <v>--</v>
      </c>
      <c r="L19" s="20" t="n">
        <f>SUM(F19, H19, J19)</f>
        <v>0</v>
      </c>
      <c r="M19" s="31" t="n">
        <v>0</v>
      </c>
      <c r="N19" s="20" t="n">
        <v>14</v>
      </c>
      <c r="O19" s="20" t="n">
        <v>1</v>
      </c>
      <c r="P19" s="20" t="n">
        <f>SUM(L19, N19:O19)</f>
        <v>15</v>
      </c>
      <c r="Q19" s="31" t="n">
        <f>IF($E19=0, "--", ROUND(P19/$E19*100, 2))</f>
        <v>88.24</v>
      </c>
      <c r="R19" s="20" t="n">
        <f>E19-P19</f>
        <v>2</v>
      </c>
      <c r="S19" s="31" t="n">
        <f>IF($E19=0, "--", ROUND(R19/$E19*100, 2))</f>
        <v>11.76</v>
      </c>
      <c r="T19" s="20" t="n">
        <v>2</v>
      </c>
      <c r="U19" s="56" t="n">
        <v>0</v>
      </c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/>
      <c r="AW19" s="14"/>
      <c r="AX19" s="14"/>
    </row>
    <row r="20" ht="21" customHeight="true">
      <c r="A20" s="11"/>
      <c r="B20" s="20"/>
      <c r="C20" s="20"/>
      <c r="D20" s="20"/>
      <c r="E20" s="20"/>
      <c r="F20" s="20"/>
      <c r="G20" s="31"/>
      <c r="H20" s="20"/>
      <c r="I20" s="31"/>
      <c r="J20" s="20"/>
      <c r="K20" s="31"/>
      <c r="L20" s="20"/>
      <c r="M20" s="31"/>
      <c r="N20" s="20"/>
      <c r="O20" s="20"/>
      <c r="P20" s="20"/>
      <c r="Q20" s="31"/>
      <c r="R20" s="20"/>
      <c r="S20" s="31"/>
      <c r="T20" s="20"/>
      <c r="U20" s="56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</row>
    <row r="21" ht="21" customHeight="true">
      <c r="A21" s="10"/>
      <c r="B21" s="20"/>
      <c r="C21" s="20"/>
      <c r="D21" s="20"/>
      <c r="E21" s="20"/>
      <c r="F21" s="20"/>
      <c r="G21" s="31"/>
      <c r="H21" s="20"/>
      <c r="I21" s="31"/>
      <c r="J21" s="20"/>
      <c r="K21" s="31"/>
      <c r="L21" s="20"/>
      <c r="M21" s="31"/>
      <c r="N21" s="20"/>
      <c r="O21" s="20"/>
      <c r="P21" s="20"/>
      <c r="Q21" s="31"/>
      <c r="R21" s="20"/>
      <c r="S21" s="31"/>
      <c r="T21" s="20"/>
      <c r="U21" s="56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</row>
    <row r="22" ht="21" customHeight="true">
      <c r="A22" s="10"/>
      <c r="B22" s="20"/>
      <c r="C22" s="20"/>
      <c r="D22" s="20"/>
      <c r="E22" s="20"/>
      <c r="F22" s="20"/>
      <c r="G22" s="31"/>
      <c r="H22" s="20"/>
      <c r="I22" s="31"/>
      <c r="J22" s="20"/>
      <c r="K22" s="31"/>
      <c r="L22" s="20"/>
      <c r="M22" s="31"/>
      <c r="N22" s="20"/>
      <c r="O22" s="20"/>
      <c r="P22" s="20"/>
      <c r="Q22" s="31"/>
      <c r="R22" s="20"/>
      <c r="S22" s="31"/>
      <c r="T22" s="20"/>
      <c r="U22" s="56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</row>
    <row r="23" ht="21" customHeight="true">
      <c r="A23" s="10"/>
      <c r="B23" s="21"/>
      <c r="C23" s="21"/>
      <c r="D23" s="21"/>
      <c r="E23" s="21"/>
      <c r="F23" s="21"/>
      <c r="G23" s="32"/>
      <c r="H23" s="21"/>
      <c r="I23" s="32"/>
      <c r="J23" s="21"/>
      <c r="K23" s="32"/>
      <c r="L23" s="21"/>
      <c r="M23" s="21"/>
      <c r="N23" s="21"/>
      <c r="O23" s="21"/>
      <c r="P23" s="21"/>
      <c r="Q23" s="32"/>
      <c r="R23" s="21"/>
      <c r="S23" s="32"/>
      <c r="T23" s="21"/>
      <c r="U23" s="57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</row>
    <row r="24" ht="21" customHeight="true">
      <c r="A24" s="10"/>
      <c r="B24" s="21"/>
      <c r="C24" s="21"/>
      <c r="D24" s="21"/>
      <c r="E24" s="21"/>
      <c r="F24" s="21"/>
      <c r="G24" s="32"/>
      <c r="H24" s="21"/>
      <c r="I24" s="32"/>
      <c r="J24" s="21"/>
      <c r="K24" s="32"/>
      <c r="L24" s="21"/>
      <c r="M24" s="21"/>
      <c r="N24" s="21"/>
      <c r="O24" s="21"/>
      <c r="P24" s="21"/>
      <c r="Q24" s="32"/>
      <c r="R24" s="21"/>
      <c r="S24" s="32"/>
      <c r="T24" s="21"/>
      <c r="U24" s="57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/>
      <c r="AW24" s="14"/>
      <c r="AX24" s="14"/>
    </row>
    <row r="25" ht="21" customHeight="true">
      <c r="A25" s="10"/>
      <c r="B25" s="21"/>
      <c r="C25" s="21"/>
      <c r="D25" s="21"/>
      <c r="E25" s="21"/>
      <c r="F25" s="21"/>
      <c r="G25" s="32"/>
      <c r="H25" s="21"/>
      <c r="I25" s="32"/>
      <c r="J25" s="21"/>
      <c r="K25" s="32"/>
      <c r="L25" s="21"/>
      <c r="M25" s="21"/>
      <c r="N25" s="21"/>
      <c r="O25" s="21"/>
      <c r="P25" s="21"/>
      <c r="Q25" s="32"/>
      <c r="R25" s="21"/>
      <c r="S25" s="32"/>
      <c r="T25" s="21"/>
      <c r="U25" s="57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</row>
    <row r="26" ht="19.5" customHeight="true">
      <c r="A26" s="2" t="s">
        <v>16</v>
      </c>
      <c r="B26" s="2"/>
      <c r="C26" s="25"/>
      <c r="D26" s="25"/>
      <c r="E26" s="25"/>
      <c r="F26" s="25"/>
      <c r="G26" s="25"/>
      <c r="H26" s="25"/>
      <c r="I26" s="29"/>
      <c r="J26" s="2"/>
      <c r="K26" s="37"/>
      <c r="L26" s="40"/>
      <c r="M26" s="40"/>
      <c r="N26" s="40"/>
      <c r="O26" s="45"/>
      <c r="P26" s="48" t="s">
        <v>61</v>
      </c>
      <c r="Q26" s="48"/>
      <c r="R26" s="45"/>
      <c r="S26" s="45"/>
      <c r="T26" s="45"/>
      <c r="U26" s="45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/>
      <c r="AW26" s="14"/>
      <c r="AX26" s="14"/>
    </row>
    <row r="27" ht="19.5" customHeight="true">
      <c r="A27" s="12"/>
      <c r="B27" s="12"/>
      <c r="C27" s="12"/>
      <c r="D27" s="12"/>
      <c r="E27" s="28"/>
      <c r="F27" s="28"/>
      <c r="G27" s="33" t="s">
        <v>41</v>
      </c>
      <c r="H27" s="33"/>
      <c r="I27" s="34"/>
      <c r="J27" s="12"/>
      <c r="K27" s="38"/>
      <c r="L27" s="41"/>
      <c r="M27" s="41"/>
      <c r="N27" s="41"/>
      <c r="O27" s="38"/>
      <c r="P27" s="41"/>
      <c r="Q27" s="41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</row>
    <row r="28" ht="19.5" customHeight="true">
      <c r="A28" s="13" t="s">
        <v>17</v>
      </c>
      <c r="B28" s="13"/>
      <c r="C28" s="13"/>
      <c r="D28" s="13" t="s">
        <v>30</v>
      </c>
      <c r="E28" s="13"/>
      <c r="F28" s="13"/>
      <c r="G28" s="34"/>
      <c r="H28" s="12"/>
      <c r="I28" s="13"/>
      <c r="J28" s="33"/>
      <c r="K28" s="13"/>
      <c r="L28" s="13" t="s">
        <v>51</v>
      </c>
      <c r="M28" s="13"/>
      <c r="N28" s="13"/>
      <c r="O28" s="12"/>
      <c r="P28" s="12"/>
      <c r="Q28" s="12"/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/>
      <c r="AW28" s="14"/>
      <c r="AX28" s="14"/>
    </row>
    <row r="29" ht="19.5" customHeight="true">
      <c r="A29" s="13"/>
      <c r="B29" s="13"/>
      <c r="C29" s="13"/>
      <c r="D29" s="13"/>
      <c r="E29" s="13"/>
      <c r="F29" s="13"/>
      <c r="G29" s="33" t="s">
        <v>42</v>
      </c>
      <c r="H29" s="33"/>
      <c r="I29" s="13"/>
      <c r="J29" s="36"/>
      <c r="K29" s="13"/>
      <c r="L29" s="13"/>
      <c r="M29" s="13"/>
      <c r="N29" s="43"/>
      <c r="O29" s="38"/>
      <c r="P29" s="41"/>
      <c r="Q29" s="41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</row>
    <row r="30" ht="19.5" customHeight="true">
      <c r="A30" s="13" t="s">
        <v>18</v>
      </c>
      <c r="B30" s="22" t="s">
        <v>24</v>
      </c>
      <c r="C30" s="22"/>
      <c r="D30" s="13"/>
      <c r="E30" s="13"/>
      <c r="F30" s="13"/>
      <c r="G30" s="35"/>
      <c r="H30" s="13"/>
      <c r="I30" s="36"/>
      <c r="J30" s="13"/>
      <c r="K30" s="39"/>
      <c r="L30" s="13"/>
      <c r="M30" s="13"/>
      <c r="N30" s="13"/>
      <c r="O30" s="38"/>
      <c r="P30" s="12"/>
      <c r="Q30" s="12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/>
      <c r="AW30" s="14"/>
      <c r="AX30" s="14"/>
    </row>
    <row r="31" ht="19.5" customHeight="true">
      <c r="A31" s="13" t="s">
        <v>19</v>
      </c>
      <c r="B31" s="23" t="s">
        <v>25</v>
      </c>
      <c r="C31" s="23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23"/>
      <c r="O31" s="34"/>
      <c r="P31" s="12"/>
      <c r="Q31" s="41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14"/>
      <c r="AU31" s="14"/>
      <c r="AV31" s="14"/>
      <c r="AW31" s="14"/>
      <c r="AX31" s="14"/>
    </row>
    <row r="32" ht="16.5" customHeight="true">
      <c r="A32" s="14"/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14"/>
      <c r="AU32" s="14"/>
      <c r="AV32" s="14"/>
      <c r="AW32" s="14"/>
      <c r="AX32" s="14"/>
    </row>
    <row r="33" ht="16.5" customHeight="true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</row>
    <row r="34" ht="16.5" customHeight="true">
      <c r="A34" s="14"/>
      <c r="B34" s="14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4"/>
      <c r="AG34" s="14"/>
      <c r="AH34" s="14"/>
      <c r="AI34" s="14"/>
      <c r="AJ34" s="14"/>
      <c r="AK34" s="14"/>
      <c r="AL34" s="14"/>
      <c r="AM34" s="14"/>
      <c r="AN34" s="14"/>
      <c r="AO34" s="14"/>
      <c r="AP34" s="14"/>
      <c r="AQ34" s="14"/>
      <c r="AR34" s="14"/>
      <c r="AS34" s="14"/>
      <c r="AT34" s="14"/>
      <c r="AU34" s="14"/>
      <c r="AV34" s="14"/>
      <c r="AW34" s="14"/>
      <c r="AX34" s="14"/>
    </row>
    <row r="35" ht="16.5" customHeight="true">
      <c r="A35" s="14"/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  <c r="AL35" s="14"/>
      <c r="AM35" s="14"/>
      <c r="AN35" s="14"/>
      <c r="AO35" s="14"/>
      <c r="AP35" s="14"/>
      <c r="AQ35" s="14"/>
      <c r="AR35" s="14"/>
      <c r="AS35" s="14"/>
      <c r="AT35" s="14"/>
      <c r="AU35" s="14"/>
      <c r="AV35" s="14"/>
      <c r="AW35" s="14"/>
      <c r="AX35" s="14"/>
    </row>
    <row r="36" ht="16.5" customHeight="true">
      <c r="A36" s="14"/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AV36" s="14"/>
      <c r="AW36" s="14"/>
      <c r="AX36" s="14"/>
    </row>
    <row r="37" ht="16.5" customHeight="true">
      <c r="A37" s="14"/>
      <c r="B37" s="14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4"/>
      <c r="AO37" s="14"/>
      <c r="AP37" s="14"/>
      <c r="AQ37" s="14"/>
      <c r="AR37" s="14"/>
      <c r="AS37" s="14"/>
      <c r="AT37" s="14"/>
      <c r="AU37" s="14"/>
      <c r="AV37" s="14"/>
      <c r="AW37" s="14"/>
      <c r="AX37" s="14"/>
    </row>
    <row r="38" ht="16.5" customHeight="true">
      <c r="A38" s="14"/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4"/>
      <c r="AO38" s="14"/>
      <c r="AP38" s="14"/>
      <c r="AQ38" s="14"/>
      <c r="AR38" s="14"/>
      <c r="AS38" s="14"/>
      <c r="AT38" s="14"/>
      <c r="AU38" s="14"/>
      <c r="AV38" s="14"/>
      <c r="AW38" s="14"/>
      <c r="AX38" s="14"/>
    </row>
    <row r="39" ht="16.5" customHeight="true">
      <c r="A39" s="14"/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14"/>
      <c r="AM39" s="14"/>
      <c r="AN39" s="14"/>
      <c r="AO39" s="14"/>
      <c r="AP39" s="14"/>
      <c r="AQ39" s="14"/>
      <c r="AR39" s="14"/>
      <c r="AS39" s="14"/>
      <c r="AT39" s="14"/>
      <c r="AU39" s="14"/>
      <c r="AV39" s="14"/>
      <c r="AW39" s="14"/>
      <c r="AX39" s="14"/>
    </row>
    <row r="40" ht="16.5" customHeight="true">
      <c r="A40" s="14"/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4"/>
      <c r="AU40" s="14"/>
      <c r="AV40" s="14"/>
      <c r="AW40" s="14"/>
      <c r="AX40" s="14"/>
    </row>
    <row r="41" ht="16.5" customHeight="true">
      <c r="A41" s="14"/>
      <c r="B41" s="14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4"/>
      <c r="AU41" s="14"/>
      <c r="AV41" s="14"/>
      <c r="AW41" s="14"/>
      <c r="AX41" s="14"/>
    </row>
    <row r="42" ht="16.5" customHeight="true">
      <c r="A42" s="14"/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4"/>
      <c r="AG42" s="14"/>
      <c r="AH42" s="14"/>
      <c r="AI42" s="14"/>
      <c r="AJ42" s="14"/>
      <c r="AK42" s="14"/>
      <c r="AL42" s="14"/>
      <c r="AM42" s="14"/>
      <c r="AN42" s="14"/>
      <c r="AO42" s="14"/>
      <c r="AP42" s="14"/>
      <c r="AQ42" s="14"/>
      <c r="AR42" s="14"/>
      <c r="AS42" s="14"/>
      <c r="AT42" s="14"/>
      <c r="AU42" s="14"/>
      <c r="AV42" s="14"/>
      <c r="AW42" s="14"/>
      <c r="AX42" s="14"/>
    </row>
    <row r="43" ht="16.5" customHeight="true">
      <c r="A43" s="14"/>
      <c r="B43" s="14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4"/>
      <c r="AG43" s="14"/>
      <c r="AH43" s="14"/>
      <c r="AI43" s="14"/>
      <c r="AJ43" s="14"/>
      <c r="AK43" s="14"/>
      <c r="AL43" s="14"/>
      <c r="AM43" s="14"/>
      <c r="AN43" s="14"/>
      <c r="AO43" s="14"/>
      <c r="AP43" s="14"/>
      <c r="AQ43" s="14"/>
      <c r="AR43" s="14"/>
      <c r="AS43" s="14"/>
      <c r="AT43" s="14"/>
      <c r="AU43" s="14"/>
      <c r="AV43" s="14"/>
      <c r="AW43" s="14"/>
      <c r="AX43" s="14"/>
    </row>
    <row r="44" ht="16.5" customHeight="true">
      <c r="A44" s="14"/>
      <c r="B44" s="14"/>
      <c r="C44" s="14"/>
      <c r="D44" s="14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  <c r="AU44" s="14"/>
      <c r="AV44" s="14"/>
      <c r="AW44" s="14"/>
      <c r="AX44" s="14"/>
    </row>
    <row r="45" ht="16.5" customHeight="true">
      <c r="A45" s="14"/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14"/>
    </row>
    <row r="46" ht="16.5" customHeight="true">
      <c r="A46" s="14"/>
      <c r="B46" s="14"/>
      <c r="C46" s="14"/>
      <c r="D46" s="14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4"/>
      <c r="AU46" s="14"/>
      <c r="AV46" s="14"/>
      <c r="AW46" s="14"/>
      <c r="AX46" s="14"/>
    </row>
    <row r="47" ht="16.5" customHeight="true">
      <c r="A47" s="14"/>
      <c r="B47" s="14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</row>
    <row r="48" ht="16.5" customHeight="true">
      <c r="A48" s="14"/>
      <c r="B48" s="14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  <c r="AR48" s="14"/>
      <c r="AS48" s="14"/>
      <c r="AT48" s="14"/>
      <c r="AU48" s="14"/>
      <c r="AV48" s="14"/>
      <c r="AW48" s="14"/>
      <c r="AX48" s="14"/>
    </row>
    <row r="49" ht="16.5" customHeight="true">
      <c r="A49" s="14"/>
      <c r="B49" s="14"/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  <c r="AL49" s="14"/>
      <c r="AM49" s="14"/>
      <c r="AN49" s="14"/>
      <c r="AO49" s="14"/>
      <c r="AP49" s="14"/>
      <c r="AQ49" s="14"/>
      <c r="AR49" s="14"/>
      <c r="AS49" s="14"/>
      <c r="AT49" s="14"/>
      <c r="AU49" s="14"/>
      <c r="AV49" s="14"/>
      <c r="AW49" s="14"/>
      <c r="AX49" s="14"/>
    </row>
    <row r="50" ht="16.5" customHeight="true">
      <c r="A50" s="14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  <c r="AN50" s="14"/>
      <c r="AO50" s="14"/>
      <c r="AP50" s="14"/>
      <c r="AQ50" s="14"/>
      <c r="AR50" s="14"/>
      <c r="AS50" s="14"/>
      <c r="AT50" s="14"/>
      <c r="AU50" s="14"/>
      <c r="AV50" s="14"/>
      <c r="AW50" s="14"/>
      <c r="AX50" s="14"/>
    </row>
    <row r="51" ht="16.5" customHeight="true">
      <c r="A51" s="14"/>
      <c r="B51" s="14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  <c r="AN51" s="14"/>
      <c r="AO51" s="14"/>
      <c r="AP51" s="14"/>
      <c r="AQ51" s="14"/>
      <c r="AR51" s="14"/>
      <c r="AS51" s="14"/>
      <c r="AT51" s="14"/>
      <c r="AU51" s="14"/>
      <c r="AV51" s="14"/>
      <c r="AW51" s="14"/>
      <c r="AX51" s="14"/>
    </row>
    <row r="52" ht="16.5" customHeight="true">
      <c r="A52" s="14"/>
      <c r="B52" s="14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  <c r="AP52" s="14"/>
      <c r="AQ52" s="14"/>
      <c r="AR52" s="14"/>
      <c r="AS52" s="14"/>
      <c r="AT52" s="14"/>
      <c r="AU52" s="14"/>
      <c r="AV52" s="14"/>
      <c r="AW52" s="14"/>
      <c r="AX52" s="14"/>
    </row>
    <row r="53" ht="16.5" customHeight="true">
      <c r="A53" s="14"/>
      <c r="B53" s="14"/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  <c r="AP53" s="14"/>
      <c r="AQ53" s="14"/>
      <c r="AR53" s="14"/>
      <c r="AS53" s="14"/>
      <c r="AT53" s="14"/>
      <c r="AU53" s="14"/>
      <c r="AV53" s="14"/>
      <c r="AW53" s="14"/>
      <c r="AX53" s="14"/>
    </row>
    <row r="54" ht="16.5" customHeight="true">
      <c r="A54" s="14"/>
      <c r="B54" s="14"/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  <c r="AP54" s="14"/>
      <c r="AQ54" s="14"/>
      <c r="AR54" s="14"/>
      <c r="AS54" s="14"/>
      <c r="AT54" s="14"/>
      <c r="AU54" s="14"/>
      <c r="AV54" s="14"/>
      <c r="AW54" s="14"/>
      <c r="AX54" s="14"/>
    </row>
    <row r="55" ht="16.5" customHeight="true">
      <c r="A55" s="14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14"/>
      <c r="AO55" s="14"/>
      <c r="AP55" s="14"/>
      <c r="AQ55" s="14"/>
      <c r="AR55" s="14"/>
      <c r="AS55" s="14"/>
      <c r="AT55" s="14"/>
      <c r="AU55" s="14"/>
      <c r="AV55" s="14"/>
      <c r="AW55" s="14"/>
      <c r="AX55" s="14"/>
    </row>
    <row r="56" ht="16.5" customHeight="true">
      <c r="A56" s="14"/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4"/>
      <c r="AP56" s="14"/>
      <c r="AQ56" s="14"/>
      <c r="AR56" s="14"/>
      <c r="AS56" s="14"/>
      <c r="AT56" s="14"/>
      <c r="AU56" s="14"/>
      <c r="AV56" s="14"/>
      <c r="AW56" s="14"/>
      <c r="AX56" s="14"/>
    </row>
    <row r="57" ht="16.5" customHeight="true">
      <c r="A57" s="14"/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  <c r="AN57" s="14"/>
      <c r="AO57" s="14"/>
      <c r="AP57" s="14"/>
      <c r="AQ57" s="14"/>
      <c r="AR57" s="14"/>
      <c r="AS57" s="14"/>
      <c r="AT57" s="14"/>
      <c r="AU57" s="14"/>
      <c r="AV57" s="14"/>
      <c r="AW57" s="14"/>
      <c r="AX57" s="14"/>
    </row>
    <row r="58" ht="16.5" customHeight="true">
      <c r="A58" s="14"/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  <c r="AN58" s="14"/>
      <c r="AO58" s="14"/>
      <c r="AP58" s="14"/>
      <c r="AQ58" s="14"/>
      <c r="AR58" s="14"/>
      <c r="AS58" s="14"/>
      <c r="AT58" s="14"/>
      <c r="AU58" s="14"/>
      <c r="AV58" s="14"/>
      <c r="AW58" s="14"/>
      <c r="AX58" s="14"/>
    </row>
    <row r="59" ht="16.5" customHeight="true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  <c r="AN59" s="14"/>
      <c r="AO59" s="14"/>
      <c r="AP59" s="14"/>
      <c r="AQ59" s="14"/>
      <c r="AR59" s="14"/>
      <c r="AS59" s="14"/>
      <c r="AT59" s="14"/>
      <c r="AU59" s="14"/>
      <c r="AV59" s="14"/>
      <c r="AW59" s="14"/>
      <c r="AX59" s="14"/>
    </row>
    <row r="60" ht="16.5" customHeight="true">
      <c r="A60" s="14"/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  <c r="AN60" s="14"/>
      <c r="AO60" s="14"/>
      <c r="AP60" s="14"/>
      <c r="AQ60" s="14"/>
      <c r="AR60" s="14"/>
      <c r="AS60" s="14"/>
      <c r="AT60" s="14"/>
      <c r="AU60" s="14"/>
      <c r="AV60" s="14"/>
      <c r="AW60" s="14"/>
      <c r="AX60" s="14"/>
    </row>
    <row r="61" ht="16.5" customHeight="true">
      <c r="A61" s="14"/>
      <c r="B61" s="14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  <c r="AN61" s="14"/>
      <c r="AO61" s="14"/>
      <c r="AP61" s="14"/>
      <c r="AQ61" s="14"/>
      <c r="AR61" s="14"/>
      <c r="AS61" s="14"/>
      <c r="AT61" s="14"/>
      <c r="AU61" s="14"/>
      <c r="AV61" s="14"/>
      <c r="AW61" s="14"/>
      <c r="AX61" s="14"/>
    </row>
    <row r="62" ht="16.5" customHeight="true">
      <c r="A62" s="14"/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  <c r="AN62" s="14"/>
      <c r="AO62" s="14"/>
      <c r="AP62" s="14"/>
      <c r="AQ62" s="14"/>
      <c r="AR62" s="14"/>
      <c r="AS62" s="14"/>
      <c r="AT62" s="14"/>
      <c r="AU62" s="14"/>
      <c r="AV62" s="14"/>
      <c r="AW62" s="14"/>
      <c r="AX62" s="14"/>
    </row>
    <row r="63" ht="16.5" customHeight="true">
      <c r="A63" s="14"/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  <c r="AN63" s="14"/>
      <c r="AO63" s="14"/>
      <c r="AP63" s="14"/>
      <c r="AQ63" s="14"/>
      <c r="AR63" s="14"/>
      <c r="AS63" s="14"/>
      <c r="AT63" s="14"/>
      <c r="AU63" s="14"/>
      <c r="AV63" s="14"/>
      <c r="AW63" s="14"/>
      <c r="AX63" s="14"/>
    </row>
    <row r="64" ht="16.5" customHeight="true">
      <c r="A64" s="14"/>
      <c r="B64" s="14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  <c r="AN64" s="14"/>
      <c r="AO64" s="14"/>
      <c r="AP64" s="14"/>
      <c r="AQ64" s="14"/>
      <c r="AR64" s="14"/>
      <c r="AS64" s="14"/>
      <c r="AT64" s="14"/>
      <c r="AU64" s="14"/>
      <c r="AV64" s="14"/>
      <c r="AW64" s="14"/>
      <c r="AX64" s="14"/>
    </row>
    <row r="65" ht="16.5" customHeight="true">
      <c r="A65" s="14"/>
      <c r="B65" s="14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  <c r="AN65" s="14"/>
      <c r="AO65" s="14"/>
      <c r="AP65" s="14"/>
      <c r="AQ65" s="14"/>
      <c r="AR65" s="14"/>
      <c r="AS65" s="14"/>
      <c r="AT65" s="14"/>
      <c r="AU65" s="14"/>
      <c r="AV65" s="14"/>
      <c r="AW65" s="14"/>
      <c r="AX65" s="14"/>
    </row>
    <row r="66" ht="16.5" customHeight="true">
      <c r="A66" s="14"/>
      <c r="B66" s="14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  <c r="AN66" s="14"/>
      <c r="AO66" s="14"/>
      <c r="AP66" s="14"/>
      <c r="AQ66" s="14"/>
      <c r="AR66" s="14"/>
      <c r="AS66" s="14"/>
      <c r="AT66" s="14"/>
      <c r="AU66" s="14"/>
      <c r="AV66" s="14"/>
      <c r="AW66" s="14"/>
      <c r="AX66" s="14"/>
    </row>
    <row r="67" ht="16.5" customHeight="true">
      <c r="A67" s="14"/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  <c r="AN67" s="14"/>
      <c r="AO67" s="14"/>
      <c r="AP67" s="14"/>
      <c r="AQ67" s="14"/>
      <c r="AR67" s="14"/>
      <c r="AS67" s="14"/>
      <c r="AT67" s="14"/>
      <c r="AU67" s="14"/>
      <c r="AV67" s="14"/>
      <c r="AW67" s="14"/>
      <c r="AX67" s="14"/>
    </row>
    <row r="68" ht="16.5" customHeight="true">
      <c r="A68" s="14"/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  <c r="AN68" s="14"/>
      <c r="AO68" s="14"/>
      <c r="AP68" s="14"/>
      <c r="AQ68" s="14"/>
      <c r="AR68" s="14"/>
      <c r="AS68" s="14"/>
      <c r="AT68" s="14"/>
      <c r="AU68" s="14"/>
      <c r="AV68" s="14"/>
      <c r="AW68" s="14"/>
      <c r="AX68" s="14"/>
    </row>
    <row r="69" ht="16.5" customHeight="true">
      <c r="A69" s="14"/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  <c r="AN69" s="14"/>
      <c r="AO69" s="14"/>
      <c r="AP69" s="14"/>
      <c r="AQ69" s="14"/>
      <c r="AR69" s="14"/>
      <c r="AS69" s="14"/>
      <c r="AT69" s="14"/>
      <c r="AU69" s="14"/>
      <c r="AV69" s="14"/>
      <c r="AW69" s="14"/>
      <c r="AX69" s="14"/>
    </row>
    <row r="70" ht="16.5" customHeight="true">
      <c r="A70" s="14"/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  <c r="AN70" s="14"/>
      <c r="AO70" s="14"/>
      <c r="AP70" s="14"/>
      <c r="AQ70" s="14"/>
      <c r="AR70" s="14"/>
      <c r="AS70" s="14"/>
      <c r="AT70" s="14"/>
      <c r="AU70" s="14"/>
      <c r="AV70" s="14"/>
      <c r="AW70" s="14"/>
      <c r="AX70" s="14"/>
    </row>
    <row r="71" ht="16.5" customHeight="true">
      <c r="A71" s="14"/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  <c r="AN71" s="14"/>
      <c r="AO71" s="14"/>
      <c r="AP71" s="14"/>
      <c r="AQ71" s="14"/>
      <c r="AR71" s="14"/>
      <c r="AS71" s="14"/>
      <c r="AT71" s="14"/>
      <c r="AU71" s="14"/>
      <c r="AV71" s="14"/>
      <c r="AW71" s="14"/>
      <c r="AX71" s="14"/>
    </row>
    <row r="72" ht="16.5" customHeight="true">
      <c r="A72" s="14"/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  <c r="AL72" s="14"/>
      <c r="AM72" s="14"/>
      <c r="AN72" s="14"/>
      <c r="AO72" s="14"/>
      <c r="AP72" s="14"/>
      <c r="AQ72" s="14"/>
      <c r="AR72" s="14"/>
      <c r="AS72" s="14"/>
      <c r="AT72" s="14"/>
      <c r="AU72" s="14"/>
      <c r="AV72" s="14"/>
      <c r="AW72" s="14"/>
      <c r="AX72" s="14"/>
    </row>
    <row r="73" ht="16.5" customHeight="true">
      <c r="A73" s="14"/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  <c r="AN73" s="14"/>
      <c r="AO73" s="14"/>
      <c r="AP73" s="14"/>
      <c r="AQ73" s="14"/>
      <c r="AR73" s="14"/>
      <c r="AS73" s="14"/>
      <c r="AT73" s="14"/>
      <c r="AU73" s="14"/>
      <c r="AV73" s="14"/>
      <c r="AW73" s="14"/>
      <c r="AX73" s="14"/>
    </row>
    <row r="74" ht="16.5" customHeight="true">
      <c r="A74" s="14"/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  <c r="AN74" s="14"/>
      <c r="AO74" s="14"/>
      <c r="AP74" s="14"/>
      <c r="AQ74" s="14"/>
      <c r="AR74" s="14"/>
      <c r="AS74" s="14"/>
      <c r="AT74" s="14"/>
      <c r="AU74" s="14"/>
      <c r="AV74" s="14"/>
      <c r="AW74" s="14"/>
      <c r="AX74" s="14"/>
    </row>
    <row r="75" ht="16.5" customHeight="true">
      <c r="A75" s="14"/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  <c r="AN75" s="14"/>
      <c r="AO75" s="14"/>
      <c r="AP75" s="14"/>
      <c r="AQ75" s="14"/>
      <c r="AR75" s="14"/>
      <c r="AS75" s="14"/>
      <c r="AT75" s="14"/>
      <c r="AU75" s="14"/>
      <c r="AV75" s="14"/>
      <c r="AW75" s="14"/>
      <c r="AX75" s="14"/>
    </row>
    <row r="76" ht="16.5" customHeight="true">
      <c r="A76" s="14"/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  <c r="AN76" s="14"/>
      <c r="AO76" s="14"/>
      <c r="AP76" s="14"/>
      <c r="AQ76" s="14"/>
      <c r="AR76" s="14"/>
      <c r="AS76" s="14"/>
      <c r="AT76" s="14"/>
      <c r="AU76" s="14"/>
      <c r="AV76" s="14"/>
      <c r="AW76" s="14"/>
      <c r="AX76" s="14"/>
    </row>
    <row r="77" ht="16.5" customHeight="true">
      <c r="A77" s="14"/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  <c r="AN77" s="14"/>
      <c r="AO77" s="14"/>
      <c r="AP77" s="14"/>
      <c r="AQ77" s="14"/>
      <c r="AR77" s="14"/>
      <c r="AS77" s="14"/>
      <c r="AT77" s="14"/>
      <c r="AU77" s="14"/>
      <c r="AV77" s="14"/>
      <c r="AW77" s="14"/>
      <c r="AX77" s="14"/>
    </row>
    <row r="78" ht="16.5" customHeight="true">
      <c r="A78" s="14"/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  <c r="AN78" s="14"/>
      <c r="AO78" s="14"/>
      <c r="AP78" s="14"/>
      <c r="AQ78" s="14"/>
      <c r="AR78" s="14"/>
      <c r="AS78" s="14"/>
      <c r="AT78" s="14"/>
      <c r="AU78" s="14"/>
      <c r="AV78" s="14"/>
      <c r="AW78" s="14"/>
      <c r="AX78" s="14"/>
    </row>
    <row r="79" ht="16.5" customHeight="true">
      <c r="A79" s="14"/>
      <c r="B79" s="14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  <c r="AN79" s="14"/>
      <c r="AO79" s="14"/>
      <c r="AP79" s="14"/>
      <c r="AQ79" s="14"/>
      <c r="AR79" s="14"/>
      <c r="AS79" s="14"/>
      <c r="AT79" s="14"/>
      <c r="AU79" s="14"/>
      <c r="AV79" s="14"/>
      <c r="AW79" s="14"/>
      <c r="AX79" s="14"/>
    </row>
    <row r="80" ht="16.5" customHeight="true">
      <c r="A80" s="14"/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  <c r="AN80" s="14"/>
      <c r="AO80" s="14"/>
      <c r="AP80" s="14"/>
      <c r="AQ80" s="14"/>
      <c r="AR80" s="14"/>
      <c r="AS80" s="14"/>
      <c r="AT80" s="14"/>
      <c r="AU80" s="14"/>
      <c r="AV80" s="14"/>
      <c r="AW80" s="14"/>
      <c r="AX80" s="14"/>
    </row>
    <row r="81" ht="16.5" customHeight="true">
      <c r="A81" s="14"/>
      <c r="B81" s="14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14"/>
      <c r="AJ81" s="14"/>
      <c r="AK81" s="14"/>
      <c r="AL81" s="14"/>
      <c r="AM81" s="14"/>
      <c r="AN81" s="14"/>
      <c r="AO81" s="14"/>
      <c r="AP81" s="14"/>
      <c r="AQ81" s="14"/>
      <c r="AR81" s="14"/>
      <c r="AS81" s="14"/>
      <c r="AT81" s="14"/>
      <c r="AU81" s="14"/>
      <c r="AV81" s="14"/>
      <c r="AW81" s="14"/>
      <c r="AX81" s="14"/>
    </row>
    <row r="82" ht="16.5" customHeight="true">
      <c r="A82" s="14"/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  <c r="AL82" s="14"/>
      <c r="AM82" s="14"/>
      <c r="AN82" s="14"/>
      <c r="AO82" s="14"/>
      <c r="AP82" s="14"/>
      <c r="AQ82" s="14"/>
      <c r="AR82" s="14"/>
      <c r="AS82" s="14"/>
      <c r="AT82" s="14"/>
      <c r="AU82" s="14"/>
      <c r="AV82" s="14"/>
      <c r="AW82" s="14"/>
      <c r="AX82" s="14"/>
    </row>
    <row r="83" ht="16.5" customHeight="true">
      <c r="A83" s="14"/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14"/>
      <c r="AK83" s="14"/>
      <c r="AL83" s="14"/>
      <c r="AM83" s="14"/>
      <c r="AN83" s="14"/>
      <c r="AO83" s="14"/>
      <c r="AP83" s="14"/>
      <c r="AQ83" s="14"/>
      <c r="AR83" s="14"/>
      <c r="AS83" s="14"/>
      <c r="AT83" s="14"/>
      <c r="AU83" s="14"/>
      <c r="AV83" s="14"/>
      <c r="AW83" s="14"/>
      <c r="AX83" s="14"/>
    </row>
    <row r="84" ht="16.5" customHeight="true">
      <c r="A84" s="14"/>
      <c r="B84" s="14"/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  <c r="AI84" s="14"/>
      <c r="AJ84" s="14"/>
      <c r="AK84" s="14"/>
      <c r="AL84" s="14"/>
      <c r="AM84" s="14"/>
      <c r="AN84" s="14"/>
      <c r="AO84" s="14"/>
      <c r="AP84" s="14"/>
      <c r="AQ84" s="14"/>
      <c r="AR84" s="14"/>
      <c r="AS84" s="14"/>
      <c r="AT84" s="14"/>
      <c r="AU84" s="14"/>
      <c r="AV84" s="14"/>
      <c r="AW84" s="14"/>
      <c r="AX84" s="14"/>
    </row>
    <row r="85" ht="16.5" customHeight="true">
      <c r="A85" s="14"/>
      <c r="B85" s="14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  <c r="AI85" s="14"/>
      <c r="AJ85" s="14"/>
      <c r="AK85" s="14"/>
      <c r="AL85" s="14"/>
      <c r="AM85" s="14"/>
      <c r="AN85" s="14"/>
      <c r="AO85" s="14"/>
      <c r="AP85" s="14"/>
      <c r="AQ85" s="14"/>
      <c r="AR85" s="14"/>
      <c r="AS85" s="14"/>
      <c r="AT85" s="14"/>
      <c r="AU85" s="14"/>
      <c r="AV85" s="14"/>
      <c r="AW85" s="14"/>
      <c r="AX85" s="14"/>
    </row>
    <row r="86" ht="16.5" customHeight="true">
      <c r="A86" s="14"/>
      <c r="B86" s="14"/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  <c r="AI86" s="14"/>
      <c r="AJ86" s="14"/>
      <c r="AK86" s="14"/>
      <c r="AL86" s="14"/>
      <c r="AM86" s="14"/>
      <c r="AN86" s="14"/>
      <c r="AO86" s="14"/>
      <c r="AP86" s="14"/>
      <c r="AQ86" s="14"/>
      <c r="AR86" s="14"/>
      <c r="AS86" s="14"/>
      <c r="AT86" s="14"/>
      <c r="AU86" s="14"/>
      <c r="AV86" s="14"/>
      <c r="AW86" s="14"/>
      <c r="AX86" s="14"/>
    </row>
    <row r="87" ht="16.5" customHeight="true">
      <c r="A87" s="14"/>
      <c r="B87" s="14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  <c r="AI87" s="14"/>
      <c r="AJ87" s="14"/>
      <c r="AK87" s="14"/>
      <c r="AL87" s="14"/>
      <c r="AM87" s="14"/>
      <c r="AN87" s="14"/>
      <c r="AO87" s="14"/>
      <c r="AP87" s="14"/>
      <c r="AQ87" s="14"/>
      <c r="AR87" s="14"/>
      <c r="AS87" s="14"/>
      <c r="AT87" s="14"/>
      <c r="AU87" s="14"/>
      <c r="AV87" s="14"/>
      <c r="AW87" s="14"/>
      <c r="AX87" s="14"/>
    </row>
    <row r="88" ht="16.5" customHeight="true">
      <c r="A88" s="14"/>
      <c r="B88" s="14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  <c r="AI88" s="14"/>
      <c r="AJ88" s="14"/>
      <c r="AK88" s="14"/>
      <c r="AL88" s="14"/>
      <c r="AM88" s="14"/>
      <c r="AN88" s="14"/>
      <c r="AO88" s="14"/>
      <c r="AP88" s="14"/>
      <c r="AQ88" s="14"/>
      <c r="AR88" s="14"/>
      <c r="AS88" s="14"/>
      <c r="AT88" s="14"/>
      <c r="AU88" s="14"/>
      <c r="AV88" s="14"/>
      <c r="AW88" s="14"/>
      <c r="AX88" s="14"/>
    </row>
    <row r="89" ht="16.5" customHeight="true">
      <c r="A89" s="14"/>
      <c r="B89" s="14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14"/>
      <c r="AK89" s="14"/>
      <c r="AL89" s="14"/>
      <c r="AM89" s="14"/>
      <c r="AN89" s="14"/>
      <c r="AO89" s="14"/>
      <c r="AP89" s="14"/>
      <c r="AQ89" s="14"/>
      <c r="AR89" s="14"/>
      <c r="AS89" s="14"/>
      <c r="AT89" s="14"/>
      <c r="AU89" s="14"/>
      <c r="AV89" s="14"/>
      <c r="AW89" s="14"/>
      <c r="AX89" s="14"/>
    </row>
    <row r="90" ht="16.5" customHeight="true">
      <c r="A90" s="14"/>
      <c r="B90" s="14"/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  <c r="AI90" s="14"/>
      <c r="AJ90" s="14"/>
      <c r="AK90" s="14"/>
      <c r="AL90" s="14"/>
      <c r="AM90" s="14"/>
      <c r="AN90" s="14"/>
      <c r="AO90" s="14"/>
      <c r="AP90" s="14"/>
      <c r="AQ90" s="14"/>
      <c r="AR90" s="14"/>
      <c r="AS90" s="14"/>
      <c r="AT90" s="14"/>
      <c r="AU90" s="14"/>
      <c r="AV90" s="14"/>
      <c r="AW90" s="14"/>
      <c r="AX90" s="14"/>
    </row>
    <row r="91" ht="16.5" customHeight="true">
      <c r="A91" s="14"/>
      <c r="B91" s="14"/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  <c r="AI91" s="14"/>
      <c r="AJ91" s="14"/>
      <c r="AK91" s="14"/>
      <c r="AL91" s="14"/>
      <c r="AM91" s="14"/>
      <c r="AN91" s="14"/>
      <c r="AO91" s="14"/>
      <c r="AP91" s="14"/>
      <c r="AQ91" s="14"/>
      <c r="AR91" s="14"/>
      <c r="AS91" s="14"/>
      <c r="AT91" s="14"/>
      <c r="AU91" s="14"/>
      <c r="AV91" s="14"/>
      <c r="AW91" s="14"/>
      <c r="AX91" s="14"/>
    </row>
    <row r="92" ht="16.5" customHeight="true">
      <c r="A92" s="14"/>
      <c r="B92" s="14"/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14"/>
      <c r="AJ92" s="14"/>
      <c r="AK92" s="14"/>
      <c r="AL92" s="14"/>
      <c r="AM92" s="14"/>
      <c r="AN92" s="14"/>
      <c r="AO92" s="14"/>
      <c r="AP92" s="14"/>
      <c r="AQ92" s="14"/>
      <c r="AR92" s="14"/>
      <c r="AS92" s="14"/>
      <c r="AT92" s="14"/>
      <c r="AU92" s="14"/>
      <c r="AV92" s="14"/>
      <c r="AW92" s="14"/>
      <c r="AX92" s="14"/>
    </row>
    <row r="93" ht="16.5" customHeight="true">
      <c r="A93" s="14"/>
      <c r="B93" s="14"/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14"/>
      <c r="AH93" s="14"/>
      <c r="AI93" s="14"/>
      <c r="AJ93" s="14"/>
      <c r="AK93" s="14"/>
      <c r="AL93" s="14"/>
      <c r="AM93" s="14"/>
      <c r="AN93" s="14"/>
      <c r="AO93" s="14"/>
      <c r="AP93" s="14"/>
      <c r="AQ93" s="14"/>
      <c r="AR93" s="14"/>
      <c r="AS93" s="14"/>
      <c r="AT93" s="14"/>
      <c r="AU93" s="14"/>
      <c r="AV93" s="14"/>
      <c r="AW93" s="14"/>
      <c r="AX93" s="14"/>
    </row>
    <row r="94" ht="16.5" customHeight="true">
      <c r="A94" s="14"/>
      <c r="B94" s="14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14"/>
      <c r="AH94" s="14"/>
      <c r="AI94" s="14"/>
      <c r="AJ94" s="14"/>
      <c r="AK94" s="14"/>
      <c r="AL94" s="14"/>
      <c r="AM94" s="14"/>
      <c r="AN94" s="14"/>
      <c r="AO94" s="14"/>
      <c r="AP94" s="14"/>
      <c r="AQ94" s="14"/>
      <c r="AR94" s="14"/>
      <c r="AS94" s="14"/>
      <c r="AT94" s="14"/>
      <c r="AU94" s="14"/>
      <c r="AV94" s="14"/>
      <c r="AW94" s="14"/>
      <c r="AX94" s="14"/>
    </row>
    <row r="95" ht="16.5" customHeight="true">
      <c r="A95" s="14"/>
      <c r="B95" s="14"/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  <c r="AH95" s="14"/>
      <c r="AI95" s="14"/>
      <c r="AJ95" s="14"/>
      <c r="AK95" s="14"/>
      <c r="AL95" s="14"/>
      <c r="AM95" s="14"/>
      <c r="AN95" s="14"/>
      <c r="AO95" s="14"/>
      <c r="AP95" s="14"/>
      <c r="AQ95" s="14"/>
      <c r="AR95" s="14"/>
      <c r="AS95" s="14"/>
      <c r="AT95" s="14"/>
      <c r="AU95" s="14"/>
      <c r="AV95" s="14"/>
      <c r="AW95" s="14"/>
      <c r="AX95" s="14"/>
    </row>
    <row r="96" ht="16.5" customHeight="true">
      <c r="A96" s="14"/>
      <c r="B96" s="14"/>
      <c r="C96" s="14"/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14"/>
      <c r="AH96" s="14"/>
      <c r="AI96" s="14"/>
      <c r="AJ96" s="14"/>
      <c r="AK96" s="14"/>
      <c r="AL96" s="14"/>
      <c r="AM96" s="14"/>
      <c r="AN96" s="14"/>
      <c r="AO96" s="14"/>
      <c r="AP96" s="14"/>
      <c r="AQ96" s="14"/>
      <c r="AR96" s="14"/>
      <c r="AS96" s="14"/>
      <c r="AT96" s="14"/>
      <c r="AU96" s="14"/>
      <c r="AV96" s="14"/>
      <c r="AW96" s="14"/>
      <c r="AX96" s="14"/>
    </row>
    <row r="97" ht="16.5" customHeight="true">
      <c r="A97" s="14"/>
      <c r="B97" s="14"/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  <c r="AH97" s="14"/>
      <c r="AI97" s="14"/>
      <c r="AJ97" s="14"/>
      <c r="AK97" s="14"/>
      <c r="AL97" s="14"/>
      <c r="AM97" s="14"/>
      <c r="AN97" s="14"/>
      <c r="AO97" s="14"/>
      <c r="AP97" s="14"/>
      <c r="AQ97" s="14"/>
      <c r="AR97" s="14"/>
      <c r="AS97" s="14"/>
      <c r="AT97" s="14"/>
      <c r="AU97" s="14"/>
      <c r="AV97" s="14"/>
      <c r="AW97" s="14"/>
      <c r="AX97" s="14"/>
    </row>
    <row r="98" ht="16.5" customHeight="true">
      <c r="A98" s="14"/>
      <c r="B98" s="14"/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  <c r="AN98" s="14"/>
      <c r="AO98" s="14"/>
      <c r="AP98" s="14"/>
      <c r="AQ98" s="14"/>
      <c r="AR98" s="14"/>
      <c r="AS98" s="14"/>
      <c r="AT98" s="14"/>
      <c r="AU98" s="14"/>
      <c r="AV98" s="14"/>
      <c r="AW98" s="14"/>
      <c r="AX98" s="14"/>
    </row>
    <row r="99" ht="16.5" customHeight="true">
      <c r="A99" s="14"/>
      <c r="B99" s="14"/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  <c r="AH99" s="14"/>
      <c r="AI99" s="14"/>
      <c r="AJ99" s="14"/>
      <c r="AK99" s="14"/>
      <c r="AL99" s="14"/>
      <c r="AM99" s="14"/>
      <c r="AN99" s="14"/>
      <c r="AO99" s="14"/>
      <c r="AP99" s="14"/>
      <c r="AQ99" s="14"/>
      <c r="AR99" s="14"/>
      <c r="AS99" s="14"/>
      <c r="AT99" s="14"/>
      <c r="AU99" s="14"/>
      <c r="AV99" s="14"/>
      <c r="AW99" s="14"/>
      <c r="AX99" s="14"/>
    </row>
    <row r="100" ht="16.5" customHeight="true">
      <c r="A100" s="14"/>
      <c r="B100" s="14"/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F100" s="14"/>
      <c r="AG100" s="14"/>
      <c r="AH100" s="14"/>
      <c r="AI100" s="14"/>
      <c r="AJ100" s="14"/>
      <c r="AK100" s="14"/>
      <c r="AL100" s="14"/>
      <c r="AM100" s="14"/>
      <c r="AN100" s="14"/>
      <c r="AO100" s="14"/>
      <c r="AP100" s="14"/>
      <c r="AQ100" s="14"/>
      <c r="AR100" s="14"/>
      <c r="AS100" s="14"/>
      <c r="AT100" s="14"/>
      <c r="AU100" s="14"/>
      <c r="AV100" s="14"/>
      <c r="AW100" s="14"/>
      <c r="AX100" s="14"/>
    </row>
    <row r="101" ht="16.5" customHeight="true">
      <c r="A101" s="14"/>
      <c r="B101" s="14"/>
      <c r="C101" s="14"/>
      <c r="D101" s="14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4"/>
      <c r="AE101" s="14"/>
      <c r="AF101" s="14"/>
      <c r="AG101" s="14"/>
      <c r="AH101" s="14"/>
      <c r="AI101" s="14"/>
      <c r="AJ101" s="14"/>
      <c r="AK101" s="14"/>
      <c r="AL101" s="14"/>
      <c r="AM101" s="14"/>
      <c r="AN101" s="14"/>
      <c r="AO101" s="14"/>
      <c r="AP101" s="14"/>
      <c r="AQ101" s="14"/>
      <c r="AR101" s="14"/>
      <c r="AS101" s="14"/>
      <c r="AT101" s="14"/>
      <c r="AU101" s="14"/>
      <c r="AV101" s="14"/>
      <c r="AW101" s="14"/>
      <c r="AX101" s="14"/>
    </row>
    <row r="102" ht="16.5" customHeight="true">
      <c r="A102" s="14"/>
      <c r="B102" s="14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14"/>
      <c r="AH102" s="14"/>
      <c r="AI102" s="14"/>
      <c r="AJ102" s="14"/>
      <c r="AK102" s="14"/>
      <c r="AL102" s="14"/>
      <c r="AM102" s="14"/>
      <c r="AN102" s="14"/>
      <c r="AO102" s="14"/>
      <c r="AP102" s="14"/>
      <c r="AQ102" s="14"/>
      <c r="AR102" s="14"/>
      <c r="AS102" s="14"/>
      <c r="AT102" s="14"/>
      <c r="AU102" s="14"/>
      <c r="AV102" s="14"/>
      <c r="AW102" s="14"/>
      <c r="AX102" s="14"/>
    </row>
    <row r="103" ht="16.5" customHeight="true">
      <c r="A103" s="14"/>
      <c r="B103" s="14"/>
      <c r="C103" s="14"/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14"/>
      <c r="AH103" s="14"/>
      <c r="AI103" s="14"/>
      <c r="AJ103" s="14"/>
      <c r="AK103" s="14"/>
      <c r="AL103" s="14"/>
      <c r="AM103" s="14"/>
      <c r="AN103" s="14"/>
      <c r="AO103" s="14"/>
      <c r="AP103" s="14"/>
      <c r="AQ103" s="14"/>
      <c r="AR103" s="14"/>
      <c r="AS103" s="14"/>
      <c r="AT103" s="14"/>
      <c r="AU103" s="14"/>
      <c r="AV103" s="14"/>
      <c r="AW103" s="14"/>
      <c r="AX103" s="14"/>
    </row>
    <row r="104" ht="16.5" customHeight="true">
      <c r="A104" s="14"/>
      <c r="B104" s="14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14"/>
      <c r="AK104" s="14"/>
      <c r="AL104" s="14"/>
      <c r="AM104" s="14"/>
      <c r="AN104" s="14"/>
      <c r="AO104" s="14"/>
      <c r="AP104" s="14"/>
      <c r="AQ104" s="14"/>
      <c r="AR104" s="14"/>
      <c r="AS104" s="14"/>
      <c r="AT104" s="14"/>
      <c r="AU104" s="14"/>
      <c r="AV104" s="14"/>
      <c r="AW104" s="14"/>
      <c r="AX104" s="14"/>
    </row>
    <row r="105" ht="16.5" customHeight="true">
      <c r="A105" s="14"/>
      <c r="B105" s="14"/>
      <c r="C105" s="14"/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  <c r="AH105" s="14"/>
      <c r="AI105" s="14"/>
      <c r="AJ105" s="14"/>
      <c r="AK105" s="14"/>
      <c r="AL105" s="14"/>
      <c r="AM105" s="14"/>
      <c r="AN105" s="14"/>
      <c r="AO105" s="14"/>
      <c r="AP105" s="14"/>
      <c r="AQ105" s="14"/>
      <c r="AR105" s="14"/>
      <c r="AS105" s="14"/>
      <c r="AT105" s="14"/>
      <c r="AU105" s="14"/>
      <c r="AV105" s="14"/>
      <c r="AW105" s="14"/>
      <c r="AX105" s="14"/>
    </row>
    <row r="106" ht="16.5" customHeight="true">
      <c r="A106" s="14"/>
      <c r="B106" s="14"/>
      <c r="C106" s="14"/>
      <c r="D106" s="14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G106" s="14"/>
      <c r="AH106" s="14"/>
      <c r="AI106" s="14"/>
      <c r="AJ106" s="14"/>
      <c r="AK106" s="14"/>
      <c r="AL106" s="14"/>
      <c r="AM106" s="14"/>
      <c r="AN106" s="14"/>
      <c r="AO106" s="14"/>
      <c r="AP106" s="14"/>
      <c r="AQ106" s="14"/>
      <c r="AR106" s="14"/>
      <c r="AS106" s="14"/>
      <c r="AT106" s="14"/>
      <c r="AU106" s="14"/>
      <c r="AV106" s="14"/>
      <c r="AW106" s="14"/>
      <c r="AX106" s="14"/>
    </row>
    <row r="107" ht="16.5" customHeight="true">
      <c r="A107" s="14"/>
      <c r="B107" s="14"/>
      <c r="C107" s="14"/>
      <c r="D107" s="14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  <c r="AF107" s="14"/>
      <c r="AG107" s="14"/>
      <c r="AH107" s="14"/>
      <c r="AI107" s="14"/>
      <c r="AJ107" s="14"/>
      <c r="AK107" s="14"/>
      <c r="AL107" s="14"/>
      <c r="AM107" s="14"/>
      <c r="AN107" s="14"/>
      <c r="AO107" s="14"/>
      <c r="AP107" s="14"/>
      <c r="AQ107" s="14"/>
      <c r="AR107" s="14"/>
      <c r="AS107" s="14"/>
      <c r="AT107" s="14"/>
      <c r="AU107" s="14"/>
      <c r="AV107" s="14"/>
      <c r="AW107" s="14"/>
      <c r="AX107" s="14"/>
    </row>
    <row r="108" ht="16.5" customHeight="true">
      <c r="A108" s="14"/>
      <c r="B108" s="14"/>
      <c r="C108" s="14"/>
      <c r="D108" s="14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  <c r="AF108" s="14"/>
      <c r="AG108" s="14"/>
      <c r="AH108" s="14"/>
      <c r="AI108" s="14"/>
      <c r="AJ108" s="14"/>
      <c r="AK108" s="14"/>
      <c r="AL108" s="14"/>
      <c r="AM108" s="14"/>
      <c r="AN108" s="14"/>
      <c r="AO108" s="14"/>
      <c r="AP108" s="14"/>
      <c r="AQ108" s="14"/>
      <c r="AR108" s="14"/>
      <c r="AS108" s="14"/>
      <c r="AT108" s="14"/>
      <c r="AU108" s="14"/>
      <c r="AV108" s="14"/>
      <c r="AW108" s="14"/>
      <c r="AX108" s="14"/>
    </row>
    <row r="109" ht="16.5" customHeight="true">
      <c r="A109" s="14"/>
      <c r="B109" s="14"/>
      <c r="C109" s="14"/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14"/>
      <c r="AE109" s="14"/>
      <c r="AF109" s="14"/>
      <c r="AG109" s="14"/>
      <c r="AH109" s="14"/>
      <c r="AI109" s="14"/>
      <c r="AJ109" s="14"/>
      <c r="AK109" s="14"/>
      <c r="AL109" s="14"/>
      <c r="AM109" s="14"/>
      <c r="AN109" s="14"/>
      <c r="AO109" s="14"/>
      <c r="AP109" s="14"/>
      <c r="AQ109" s="14"/>
      <c r="AR109" s="14"/>
      <c r="AS109" s="14"/>
      <c r="AT109" s="14"/>
      <c r="AU109" s="14"/>
      <c r="AV109" s="14"/>
      <c r="AW109" s="14"/>
      <c r="AX109" s="14"/>
    </row>
    <row r="110" ht="16.5" customHeight="true">
      <c r="A110" s="14"/>
      <c r="B110" s="14"/>
      <c r="C110" s="14"/>
      <c r="D110" s="14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F110" s="14"/>
      <c r="AG110" s="14"/>
      <c r="AH110" s="14"/>
      <c r="AI110" s="14"/>
      <c r="AJ110" s="14"/>
      <c r="AK110" s="14"/>
      <c r="AL110" s="14"/>
      <c r="AM110" s="14"/>
      <c r="AN110" s="14"/>
      <c r="AO110" s="14"/>
      <c r="AP110" s="14"/>
      <c r="AQ110" s="14"/>
      <c r="AR110" s="14"/>
      <c r="AS110" s="14"/>
      <c r="AT110" s="14"/>
      <c r="AU110" s="14"/>
      <c r="AV110" s="14"/>
      <c r="AW110" s="14"/>
      <c r="AX110" s="14"/>
    </row>
    <row r="111" ht="16.5" customHeight="true">
      <c r="A111" s="14"/>
      <c r="B111" s="14"/>
      <c r="C111" s="14"/>
      <c r="D111" s="14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14"/>
      <c r="AE111" s="14"/>
      <c r="AF111" s="14"/>
      <c r="AG111" s="14"/>
      <c r="AH111" s="14"/>
      <c r="AI111" s="14"/>
      <c r="AJ111" s="14"/>
      <c r="AK111" s="14"/>
      <c r="AL111" s="14"/>
      <c r="AM111" s="14"/>
      <c r="AN111" s="14"/>
      <c r="AO111" s="14"/>
      <c r="AP111" s="14"/>
      <c r="AQ111" s="14"/>
      <c r="AR111" s="14"/>
      <c r="AS111" s="14"/>
      <c r="AT111" s="14"/>
      <c r="AU111" s="14"/>
      <c r="AV111" s="14"/>
      <c r="AW111" s="14"/>
      <c r="AX111" s="14"/>
    </row>
    <row r="112" ht="16.5" customHeight="true">
      <c r="A112" s="14"/>
      <c r="B112" s="14"/>
      <c r="C112" s="14"/>
      <c r="D112" s="14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4"/>
      <c r="AE112" s="14"/>
      <c r="AF112" s="14"/>
      <c r="AG112" s="14"/>
      <c r="AH112" s="14"/>
      <c r="AI112" s="14"/>
      <c r="AJ112" s="14"/>
      <c r="AK112" s="14"/>
      <c r="AL112" s="14"/>
      <c r="AM112" s="14"/>
      <c r="AN112" s="14"/>
      <c r="AO112" s="14"/>
      <c r="AP112" s="14"/>
      <c r="AQ112" s="14"/>
      <c r="AR112" s="14"/>
      <c r="AS112" s="14"/>
      <c r="AT112" s="14"/>
      <c r="AU112" s="14"/>
      <c r="AV112" s="14"/>
      <c r="AW112" s="14"/>
      <c r="AX112" s="14"/>
    </row>
    <row r="113" ht="16.5" customHeight="true">
      <c r="A113" s="14"/>
      <c r="B113" s="14"/>
      <c r="C113" s="14"/>
      <c r="D113" s="14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4"/>
      <c r="AE113" s="14"/>
      <c r="AF113" s="14"/>
      <c r="AG113" s="14"/>
      <c r="AH113" s="14"/>
      <c r="AI113" s="14"/>
      <c r="AJ113" s="14"/>
      <c r="AK113" s="14"/>
      <c r="AL113" s="14"/>
      <c r="AM113" s="14"/>
      <c r="AN113" s="14"/>
      <c r="AO113" s="14"/>
      <c r="AP113" s="14"/>
      <c r="AQ113" s="14"/>
      <c r="AR113" s="14"/>
      <c r="AS113" s="14"/>
      <c r="AT113" s="14"/>
      <c r="AU113" s="14"/>
      <c r="AV113" s="14"/>
      <c r="AW113" s="14"/>
      <c r="AX113" s="14"/>
    </row>
    <row r="114" ht="16.5" customHeight="true">
      <c r="A114" s="14"/>
      <c r="B114" s="14"/>
      <c r="C114" s="14"/>
      <c r="D114" s="14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14"/>
      <c r="AE114" s="14"/>
      <c r="AF114" s="14"/>
      <c r="AG114" s="14"/>
      <c r="AH114" s="14"/>
      <c r="AI114" s="14"/>
      <c r="AJ114" s="14"/>
      <c r="AK114" s="14"/>
      <c r="AL114" s="14"/>
      <c r="AM114" s="14"/>
      <c r="AN114" s="14"/>
      <c r="AO114" s="14"/>
      <c r="AP114" s="14"/>
      <c r="AQ114" s="14"/>
      <c r="AR114" s="14"/>
      <c r="AS114" s="14"/>
      <c r="AT114" s="14"/>
      <c r="AU114" s="14"/>
      <c r="AV114" s="14"/>
      <c r="AW114" s="14"/>
      <c r="AX114" s="14"/>
    </row>
    <row r="115" ht="16.5" customHeight="true">
      <c r="A115" s="14"/>
      <c r="B115" s="14"/>
      <c r="C115" s="14"/>
      <c r="D115" s="14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  <c r="AE115" s="14"/>
      <c r="AF115" s="14"/>
      <c r="AG115" s="14"/>
      <c r="AH115" s="14"/>
      <c r="AI115" s="14"/>
      <c r="AJ115" s="14"/>
      <c r="AK115" s="14"/>
      <c r="AL115" s="14"/>
      <c r="AM115" s="14"/>
      <c r="AN115" s="14"/>
      <c r="AO115" s="14"/>
      <c r="AP115" s="14"/>
      <c r="AQ115" s="14"/>
      <c r="AR115" s="14"/>
      <c r="AS115" s="14"/>
      <c r="AT115" s="14"/>
      <c r="AU115" s="14"/>
      <c r="AV115" s="14"/>
      <c r="AW115" s="14"/>
      <c r="AX115" s="14"/>
    </row>
    <row r="116" ht="16.5" customHeight="true">
      <c r="A116" s="14"/>
      <c r="B116" s="14"/>
      <c r="C116" s="14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4"/>
      <c r="AE116" s="14"/>
      <c r="AF116" s="14"/>
      <c r="AG116" s="14"/>
      <c r="AH116" s="14"/>
      <c r="AI116" s="14"/>
      <c r="AJ116" s="14"/>
      <c r="AK116" s="14"/>
      <c r="AL116" s="14"/>
      <c r="AM116" s="14"/>
      <c r="AN116" s="14"/>
      <c r="AO116" s="14"/>
      <c r="AP116" s="14"/>
      <c r="AQ116" s="14"/>
      <c r="AR116" s="14"/>
      <c r="AS116" s="14"/>
      <c r="AT116" s="14"/>
      <c r="AU116" s="14"/>
      <c r="AV116" s="14"/>
      <c r="AW116" s="14"/>
      <c r="AX116" s="14"/>
    </row>
    <row r="117" ht="16.5" customHeight="true">
      <c r="A117" s="14"/>
      <c r="B117" s="14"/>
      <c r="C117" s="14"/>
      <c r="D117" s="14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14"/>
      <c r="AI117" s="14"/>
      <c r="AJ117" s="14"/>
      <c r="AK117" s="14"/>
      <c r="AL117" s="14"/>
      <c r="AM117" s="14"/>
      <c r="AN117" s="14"/>
      <c r="AO117" s="14"/>
      <c r="AP117" s="14"/>
      <c r="AQ117" s="14"/>
      <c r="AR117" s="14"/>
      <c r="AS117" s="14"/>
      <c r="AT117" s="14"/>
      <c r="AU117" s="14"/>
      <c r="AV117" s="14"/>
      <c r="AW117" s="14"/>
      <c r="AX117" s="14"/>
    </row>
    <row r="118" ht="16.5" customHeight="true">
      <c r="A118" s="14"/>
      <c r="B118" s="14"/>
      <c r="C118" s="14"/>
      <c r="D118" s="14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  <c r="AG118" s="14"/>
      <c r="AH118" s="14"/>
      <c r="AI118" s="14"/>
      <c r="AJ118" s="14"/>
      <c r="AK118" s="14"/>
      <c r="AL118" s="14"/>
      <c r="AM118" s="14"/>
      <c r="AN118" s="14"/>
      <c r="AO118" s="14"/>
      <c r="AP118" s="14"/>
      <c r="AQ118" s="14"/>
      <c r="AR118" s="14"/>
      <c r="AS118" s="14"/>
      <c r="AT118" s="14"/>
      <c r="AU118" s="14"/>
      <c r="AV118" s="14"/>
      <c r="AW118" s="14"/>
      <c r="AX118" s="14"/>
    </row>
    <row r="119" ht="16.5" customHeight="true">
      <c r="A119" s="14"/>
      <c r="B119" s="14"/>
      <c r="C119" s="14"/>
      <c r="D119" s="14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  <c r="AG119" s="14"/>
      <c r="AH119" s="14"/>
      <c r="AI119" s="14"/>
      <c r="AJ119" s="14"/>
      <c r="AK119" s="14"/>
      <c r="AL119" s="14"/>
      <c r="AM119" s="14"/>
      <c r="AN119" s="14"/>
      <c r="AO119" s="14"/>
      <c r="AP119" s="14"/>
      <c r="AQ119" s="14"/>
      <c r="AR119" s="14"/>
      <c r="AS119" s="14"/>
      <c r="AT119" s="14"/>
      <c r="AU119" s="14"/>
      <c r="AV119" s="14"/>
      <c r="AW119" s="14"/>
      <c r="AX119" s="14"/>
    </row>
    <row r="120" ht="16.5" customHeight="true">
      <c r="A120" s="14"/>
      <c r="B120" s="14"/>
      <c r="C120" s="14"/>
      <c r="D120" s="14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  <c r="AD120" s="14"/>
      <c r="AE120" s="14"/>
      <c r="AF120" s="14"/>
      <c r="AG120" s="14"/>
      <c r="AH120" s="14"/>
      <c r="AI120" s="14"/>
      <c r="AJ120" s="14"/>
      <c r="AK120" s="14"/>
      <c r="AL120" s="14"/>
      <c r="AM120" s="14"/>
      <c r="AN120" s="14"/>
      <c r="AO120" s="14"/>
      <c r="AP120" s="14"/>
      <c r="AQ120" s="14"/>
      <c r="AR120" s="14"/>
      <c r="AS120" s="14"/>
      <c r="AT120" s="14"/>
      <c r="AU120" s="14"/>
      <c r="AV120" s="14"/>
      <c r="AW120" s="14"/>
      <c r="AX120" s="14"/>
    </row>
    <row r="121" ht="16.5" customHeight="true">
      <c r="A121" s="14"/>
      <c r="B121" s="14"/>
      <c r="C121" s="14"/>
      <c r="D121" s="14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F121" s="14"/>
      <c r="AG121" s="14"/>
      <c r="AH121" s="14"/>
      <c r="AI121" s="14"/>
      <c r="AJ121" s="14"/>
      <c r="AK121" s="14"/>
      <c r="AL121" s="14"/>
      <c r="AM121" s="14"/>
      <c r="AN121" s="14"/>
      <c r="AO121" s="14"/>
      <c r="AP121" s="14"/>
      <c r="AQ121" s="14"/>
      <c r="AR121" s="14"/>
      <c r="AS121" s="14"/>
      <c r="AT121" s="14"/>
      <c r="AU121" s="14"/>
      <c r="AV121" s="14"/>
      <c r="AW121" s="14"/>
      <c r="AX121" s="14"/>
    </row>
    <row r="122" ht="16.5" customHeight="true">
      <c r="A122" s="14"/>
      <c r="B122" s="14"/>
      <c r="C122" s="14"/>
      <c r="D122" s="14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  <c r="AH122" s="14"/>
      <c r="AI122" s="14"/>
      <c r="AJ122" s="14"/>
      <c r="AK122" s="14"/>
      <c r="AL122" s="14"/>
      <c r="AM122" s="14"/>
      <c r="AN122" s="14"/>
      <c r="AO122" s="14"/>
      <c r="AP122" s="14"/>
      <c r="AQ122" s="14"/>
      <c r="AR122" s="14"/>
      <c r="AS122" s="14"/>
      <c r="AT122" s="14"/>
      <c r="AU122" s="14"/>
      <c r="AV122" s="14"/>
      <c r="AW122" s="14"/>
      <c r="AX122" s="14"/>
    </row>
    <row r="123" ht="16.5" customHeight="true">
      <c r="A123" s="14"/>
      <c r="B123" s="14"/>
      <c r="C123" s="14"/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  <c r="AE123" s="14"/>
      <c r="AF123" s="14"/>
      <c r="AG123" s="14"/>
      <c r="AH123" s="14"/>
      <c r="AI123" s="14"/>
      <c r="AJ123" s="14"/>
      <c r="AK123" s="14"/>
      <c r="AL123" s="14"/>
      <c r="AM123" s="14"/>
      <c r="AN123" s="14"/>
      <c r="AO123" s="14"/>
      <c r="AP123" s="14"/>
      <c r="AQ123" s="14"/>
      <c r="AR123" s="14"/>
      <c r="AS123" s="14"/>
      <c r="AT123" s="14"/>
      <c r="AU123" s="14"/>
      <c r="AV123" s="14"/>
      <c r="AW123" s="14"/>
      <c r="AX123" s="14"/>
    </row>
    <row r="124" ht="16.5" customHeight="true">
      <c r="A124" s="14"/>
      <c r="B124" s="14"/>
      <c r="C124" s="14"/>
      <c r="D124" s="14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F124" s="14"/>
      <c r="AG124" s="14"/>
      <c r="AH124" s="14"/>
      <c r="AI124" s="14"/>
      <c r="AJ124" s="14"/>
      <c r="AK124" s="14"/>
      <c r="AL124" s="14"/>
      <c r="AM124" s="14"/>
      <c r="AN124" s="14"/>
      <c r="AO124" s="14"/>
      <c r="AP124" s="14"/>
      <c r="AQ124" s="14"/>
      <c r="AR124" s="14"/>
      <c r="AS124" s="14"/>
      <c r="AT124" s="14"/>
      <c r="AU124" s="14"/>
      <c r="AV124" s="14"/>
      <c r="AW124" s="14"/>
      <c r="AX124" s="14"/>
    </row>
    <row r="125" ht="16.5" customHeight="true">
      <c r="A125" s="14"/>
      <c r="B125" s="14"/>
      <c r="C125" s="14"/>
      <c r="D125" s="14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  <c r="AD125" s="14"/>
      <c r="AE125" s="14"/>
      <c r="AF125" s="14"/>
      <c r="AG125" s="14"/>
      <c r="AH125" s="14"/>
      <c r="AI125" s="14"/>
      <c r="AJ125" s="14"/>
      <c r="AK125" s="14"/>
      <c r="AL125" s="14"/>
      <c r="AM125" s="14"/>
      <c r="AN125" s="14"/>
      <c r="AO125" s="14"/>
      <c r="AP125" s="14"/>
      <c r="AQ125" s="14"/>
      <c r="AR125" s="14"/>
      <c r="AS125" s="14"/>
      <c r="AT125" s="14"/>
      <c r="AU125" s="14"/>
      <c r="AV125" s="14"/>
      <c r="AW125" s="14"/>
      <c r="AX125" s="14"/>
    </row>
    <row r="126" ht="16.5" customHeight="true">
      <c r="A126" s="14"/>
      <c r="B126" s="14"/>
      <c r="C126" s="14"/>
      <c r="D126" s="14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F126" s="14"/>
      <c r="AG126" s="14"/>
      <c r="AH126" s="14"/>
      <c r="AI126" s="14"/>
      <c r="AJ126" s="14"/>
      <c r="AK126" s="14"/>
      <c r="AL126" s="14"/>
      <c r="AM126" s="14"/>
      <c r="AN126" s="14"/>
      <c r="AO126" s="14"/>
      <c r="AP126" s="14"/>
      <c r="AQ126" s="14"/>
      <c r="AR126" s="14"/>
      <c r="AS126" s="14"/>
      <c r="AT126" s="14"/>
      <c r="AU126" s="14"/>
      <c r="AV126" s="14"/>
      <c r="AW126" s="14"/>
      <c r="AX126" s="14"/>
    </row>
    <row r="127" ht="16.5" customHeight="true">
      <c r="A127" s="14"/>
      <c r="B127" s="14"/>
      <c r="C127" s="14"/>
      <c r="D127" s="14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4"/>
      <c r="AE127" s="14"/>
      <c r="AF127" s="14"/>
      <c r="AG127" s="14"/>
      <c r="AH127" s="14"/>
      <c r="AI127" s="14"/>
      <c r="AJ127" s="14"/>
      <c r="AK127" s="14"/>
      <c r="AL127" s="14"/>
      <c r="AM127" s="14"/>
      <c r="AN127" s="14"/>
      <c r="AO127" s="14"/>
      <c r="AP127" s="14"/>
      <c r="AQ127" s="14"/>
      <c r="AR127" s="14"/>
      <c r="AS127" s="14"/>
      <c r="AT127" s="14"/>
      <c r="AU127" s="14"/>
      <c r="AV127" s="14"/>
      <c r="AW127" s="14"/>
      <c r="AX127" s="14"/>
    </row>
    <row r="128" ht="16.5" customHeight="true">
      <c r="A128" s="14"/>
      <c r="B128" s="14"/>
      <c r="C128" s="14"/>
      <c r="D128" s="14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14"/>
      <c r="AE128" s="14"/>
      <c r="AF128" s="14"/>
      <c r="AG128" s="14"/>
      <c r="AH128" s="14"/>
      <c r="AI128" s="14"/>
      <c r="AJ128" s="14"/>
      <c r="AK128" s="14"/>
      <c r="AL128" s="14"/>
      <c r="AM128" s="14"/>
      <c r="AN128" s="14"/>
      <c r="AO128" s="14"/>
      <c r="AP128" s="14"/>
      <c r="AQ128" s="14"/>
      <c r="AR128" s="14"/>
      <c r="AS128" s="14"/>
      <c r="AT128" s="14"/>
      <c r="AU128" s="14"/>
      <c r="AV128" s="14"/>
      <c r="AW128" s="14"/>
      <c r="AX128" s="14"/>
    </row>
    <row r="129" ht="16.5" customHeight="true">
      <c r="A129" s="14"/>
      <c r="B129" s="14"/>
      <c r="C129" s="14"/>
      <c r="D129" s="14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F129" s="14"/>
      <c r="AG129" s="14"/>
      <c r="AH129" s="14"/>
      <c r="AI129" s="14"/>
      <c r="AJ129" s="14"/>
      <c r="AK129" s="14"/>
      <c r="AL129" s="14"/>
      <c r="AM129" s="14"/>
      <c r="AN129" s="14"/>
      <c r="AO129" s="14"/>
      <c r="AP129" s="14"/>
      <c r="AQ129" s="14"/>
      <c r="AR129" s="14"/>
      <c r="AS129" s="14"/>
      <c r="AT129" s="14"/>
      <c r="AU129" s="14"/>
      <c r="AV129" s="14"/>
      <c r="AW129" s="14"/>
      <c r="AX129" s="14"/>
    </row>
    <row r="130" ht="16.5" customHeight="true">
      <c r="A130" s="14"/>
      <c r="B130" s="14"/>
      <c r="C130" s="14"/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F130" s="14"/>
      <c r="AG130" s="14"/>
      <c r="AH130" s="14"/>
      <c r="AI130" s="14"/>
      <c r="AJ130" s="14"/>
      <c r="AK130" s="14"/>
      <c r="AL130" s="14"/>
      <c r="AM130" s="14"/>
      <c r="AN130" s="14"/>
      <c r="AO130" s="14"/>
      <c r="AP130" s="14"/>
      <c r="AQ130" s="14"/>
      <c r="AR130" s="14"/>
      <c r="AS130" s="14"/>
      <c r="AT130" s="14"/>
      <c r="AU130" s="14"/>
      <c r="AV130" s="14"/>
      <c r="AW130" s="14"/>
      <c r="AX130" s="14"/>
    </row>
    <row r="131" ht="16.5" customHeight="true">
      <c r="A131" s="14"/>
      <c r="B131" s="14"/>
      <c r="C131" s="14"/>
      <c r="D131" s="14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4"/>
      <c r="AE131" s="14"/>
      <c r="AF131" s="14"/>
      <c r="AG131" s="14"/>
      <c r="AH131" s="14"/>
      <c r="AI131" s="14"/>
      <c r="AJ131" s="14"/>
      <c r="AK131" s="14"/>
      <c r="AL131" s="14"/>
      <c r="AM131" s="14"/>
      <c r="AN131" s="14"/>
      <c r="AO131" s="14"/>
      <c r="AP131" s="14"/>
      <c r="AQ131" s="14"/>
      <c r="AR131" s="14"/>
      <c r="AS131" s="14"/>
      <c r="AT131" s="14"/>
      <c r="AU131" s="14"/>
      <c r="AV131" s="14"/>
      <c r="AW131" s="14"/>
      <c r="AX131" s="14"/>
    </row>
    <row r="132" ht="16.5" customHeight="true">
      <c r="A132" s="14"/>
      <c r="B132" s="14"/>
      <c r="C132" s="14"/>
      <c r="D132" s="14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F132" s="14"/>
      <c r="AG132" s="14"/>
      <c r="AH132" s="14"/>
      <c r="AI132" s="14"/>
      <c r="AJ132" s="14"/>
      <c r="AK132" s="14"/>
      <c r="AL132" s="14"/>
      <c r="AM132" s="14"/>
      <c r="AN132" s="14"/>
      <c r="AO132" s="14"/>
      <c r="AP132" s="14"/>
      <c r="AQ132" s="14"/>
      <c r="AR132" s="14"/>
      <c r="AS132" s="14"/>
      <c r="AT132" s="14"/>
      <c r="AU132" s="14"/>
      <c r="AV132" s="14"/>
      <c r="AW132" s="14"/>
      <c r="AX132" s="14"/>
    </row>
    <row r="133" ht="16.5" customHeight="true">
      <c r="A133" s="14"/>
      <c r="B133" s="14"/>
      <c r="C133" s="14"/>
      <c r="D133" s="14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F133" s="14"/>
      <c r="AG133" s="14"/>
      <c r="AH133" s="14"/>
      <c r="AI133" s="14"/>
      <c r="AJ133" s="14"/>
      <c r="AK133" s="14"/>
      <c r="AL133" s="14"/>
      <c r="AM133" s="14"/>
      <c r="AN133" s="14"/>
      <c r="AO133" s="14"/>
      <c r="AP133" s="14"/>
      <c r="AQ133" s="14"/>
      <c r="AR133" s="14"/>
      <c r="AS133" s="14"/>
      <c r="AT133" s="14"/>
      <c r="AU133" s="14"/>
      <c r="AV133" s="14"/>
      <c r="AW133" s="14"/>
      <c r="AX133" s="14"/>
    </row>
    <row r="134" ht="16.5" customHeight="true">
      <c r="A134" s="14"/>
      <c r="B134" s="14"/>
      <c r="C134" s="14"/>
      <c r="D134" s="14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F134" s="14"/>
      <c r="AG134" s="14"/>
      <c r="AH134" s="14"/>
      <c r="AI134" s="14"/>
      <c r="AJ134" s="14"/>
      <c r="AK134" s="14"/>
      <c r="AL134" s="14"/>
      <c r="AM134" s="14"/>
      <c r="AN134" s="14"/>
      <c r="AO134" s="14"/>
      <c r="AP134" s="14"/>
      <c r="AQ134" s="14"/>
      <c r="AR134" s="14"/>
      <c r="AS134" s="14"/>
      <c r="AT134" s="14"/>
      <c r="AU134" s="14"/>
      <c r="AV134" s="14"/>
      <c r="AW134" s="14"/>
      <c r="AX134" s="14"/>
    </row>
    <row r="135" ht="16.5" customHeight="true">
      <c r="A135" s="14"/>
      <c r="B135" s="14"/>
      <c r="C135" s="14"/>
      <c r="D135" s="14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  <c r="AD135" s="14"/>
      <c r="AE135" s="14"/>
      <c r="AF135" s="14"/>
      <c r="AG135" s="14"/>
      <c r="AH135" s="14"/>
      <c r="AI135" s="14"/>
      <c r="AJ135" s="14"/>
      <c r="AK135" s="14"/>
      <c r="AL135" s="14"/>
      <c r="AM135" s="14"/>
      <c r="AN135" s="14"/>
      <c r="AO135" s="14"/>
      <c r="AP135" s="14"/>
      <c r="AQ135" s="14"/>
      <c r="AR135" s="14"/>
      <c r="AS135" s="14"/>
      <c r="AT135" s="14"/>
      <c r="AU135" s="14"/>
      <c r="AV135" s="14"/>
      <c r="AW135" s="14"/>
      <c r="AX135" s="14"/>
    </row>
    <row r="136" ht="16.5" customHeight="true">
      <c r="A136" s="14"/>
      <c r="B136" s="14"/>
      <c r="C136" s="14"/>
      <c r="D136" s="14"/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  <c r="AC136" s="14"/>
      <c r="AD136" s="14"/>
      <c r="AE136" s="14"/>
      <c r="AF136" s="14"/>
      <c r="AG136" s="14"/>
      <c r="AH136" s="14"/>
      <c r="AI136" s="14"/>
      <c r="AJ136" s="14"/>
      <c r="AK136" s="14"/>
      <c r="AL136" s="14"/>
      <c r="AM136" s="14"/>
      <c r="AN136" s="14"/>
      <c r="AO136" s="14"/>
      <c r="AP136" s="14"/>
      <c r="AQ136" s="14"/>
      <c r="AR136" s="14"/>
      <c r="AS136" s="14"/>
      <c r="AT136" s="14"/>
      <c r="AU136" s="14"/>
      <c r="AV136" s="14"/>
      <c r="AW136" s="14"/>
      <c r="AX136" s="14"/>
    </row>
    <row r="137" ht="16.5" customHeight="true">
      <c r="A137" s="14"/>
      <c r="B137" s="14"/>
      <c r="C137" s="14"/>
      <c r="D137" s="14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  <c r="AB137" s="14"/>
      <c r="AC137" s="14"/>
      <c r="AD137" s="14"/>
      <c r="AE137" s="14"/>
      <c r="AF137" s="14"/>
      <c r="AG137" s="14"/>
      <c r="AH137" s="14"/>
      <c r="AI137" s="14"/>
      <c r="AJ137" s="14"/>
      <c r="AK137" s="14"/>
      <c r="AL137" s="14"/>
      <c r="AM137" s="14"/>
      <c r="AN137" s="14"/>
      <c r="AO137" s="14"/>
      <c r="AP137" s="14"/>
      <c r="AQ137" s="14"/>
      <c r="AR137" s="14"/>
      <c r="AS137" s="14"/>
      <c r="AT137" s="14"/>
      <c r="AU137" s="14"/>
      <c r="AV137" s="14"/>
      <c r="AW137" s="14"/>
      <c r="AX137" s="14"/>
    </row>
    <row r="138" ht="16.5" customHeight="true">
      <c r="A138" s="14"/>
      <c r="B138" s="14"/>
      <c r="C138" s="14"/>
      <c r="D138" s="14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  <c r="U138" s="14"/>
      <c r="V138" s="14"/>
      <c r="W138" s="14"/>
      <c r="X138" s="14"/>
      <c r="Y138" s="14"/>
      <c r="Z138" s="14"/>
      <c r="AA138" s="14"/>
      <c r="AB138" s="14"/>
      <c r="AC138" s="14"/>
      <c r="AD138" s="14"/>
      <c r="AE138" s="14"/>
      <c r="AF138" s="14"/>
      <c r="AG138" s="14"/>
      <c r="AH138" s="14"/>
      <c r="AI138" s="14"/>
      <c r="AJ138" s="14"/>
      <c r="AK138" s="14"/>
      <c r="AL138" s="14"/>
      <c r="AM138" s="14"/>
      <c r="AN138" s="14"/>
      <c r="AO138" s="14"/>
      <c r="AP138" s="14"/>
      <c r="AQ138" s="14"/>
      <c r="AR138" s="14"/>
      <c r="AS138" s="14"/>
      <c r="AT138" s="14"/>
      <c r="AU138" s="14"/>
      <c r="AV138" s="14"/>
      <c r="AW138" s="14"/>
      <c r="AX138" s="14"/>
    </row>
    <row r="139" ht="16.5" customHeight="true">
      <c r="A139" s="14"/>
      <c r="B139" s="14"/>
      <c r="C139" s="14"/>
      <c r="D139" s="14"/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  <c r="U139" s="14"/>
      <c r="V139" s="14"/>
      <c r="W139" s="14"/>
      <c r="X139" s="14"/>
      <c r="Y139" s="14"/>
      <c r="Z139" s="14"/>
      <c r="AA139" s="14"/>
      <c r="AB139" s="14"/>
      <c r="AC139" s="14"/>
      <c r="AD139" s="14"/>
      <c r="AE139" s="14"/>
      <c r="AF139" s="14"/>
      <c r="AG139" s="14"/>
      <c r="AH139" s="14"/>
      <c r="AI139" s="14"/>
      <c r="AJ139" s="14"/>
      <c r="AK139" s="14"/>
      <c r="AL139" s="14"/>
      <c r="AM139" s="14"/>
      <c r="AN139" s="14"/>
      <c r="AO139" s="14"/>
      <c r="AP139" s="14"/>
      <c r="AQ139" s="14"/>
      <c r="AR139" s="14"/>
      <c r="AS139" s="14"/>
      <c r="AT139" s="14"/>
      <c r="AU139" s="14"/>
      <c r="AV139" s="14"/>
      <c r="AW139" s="14"/>
      <c r="AX139" s="14"/>
    </row>
    <row r="140" ht="16.5" customHeight="true">
      <c r="A140" s="14"/>
      <c r="B140" s="14"/>
      <c r="C140" s="14"/>
      <c r="D140" s="14"/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  <c r="U140" s="14"/>
      <c r="V140" s="14"/>
      <c r="W140" s="14"/>
      <c r="X140" s="14"/>
      <c r="Y140" s="14"/>
      <c r="Z140" s="14"/>
      <c r="AA140" s="14"/>
      <c r="AB140" s="14"/>
      <c r="AC140" s="14"/>
      <c r="AD140" s="14"/>
      <c r="AE140" s="14"/>
      <c r="AF140" s="14"/>
      <c r="AG140" s="14"/>
      <c r="AH140" s="14"/>
      <c r="AI140" s="14"/>
      <c r="AJ140" s="14"/>
      <c r="AK140" s="14"/>
      <c r="AL140" s="14"/>
      <c r="AM140" s="14"/>
      <c r="AN140" s="14"/>
      <c r="AO140" s="14"/>
      <c r="AP140" s="14"/>
      <c r="AQ140" s="14"/>
      <c r="AR140" s="14"/>
      <c r="AS140" s="14"/>
      <c r="AT140" s="14"/>
      <c r="AU140" s="14"/>
      <c r="AV140" s="14"/>
      <c r="AW140" s="14"/>
      <c r="AX140" s="14"/>
    </row>
    <row r="141" ht="16.5" customHeight="true">
      <c r="A141" s="14"/>
      <c r="B141" s="14"/>
      <c r="C141" s="14"/>
      <c r="D141" s="14"/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  <c r="U141" s="14"/>
      <c r="V141" s="14"/>
      <c r="W141" s="14"/>
      <c r="X141" s="14"/>
      <c r="Y141" s="14"/>
      <c r="Z141" s="14"/>
      <c r="AA141" s="14"/>
      <c r="AB141" s="14"/>
      <c r="AC141" s="14"/>
      <c r="AD141" s="14"/>
      <c r="AE141" s="14"/>
      <c r="AF141" s="14"/>
      <c r="AG141" s="14"/>
      <c r="AH141" s="14"/>
      <c r="AI141" s="14"/>
      <c r="AJ141" s="14"/>
      <c r="AK141" s="14"/>
      <c r="AL141" s="14"/>
      <c r="AM141" s="14"/>
      <c r="AN141" s="14"/>
      <c r="AO141" s="14"/>
      <c r="AP141" s="14"/>
      <c r="AQ141" s="14"/>
      <c r="AR141" s="14"/>
      <c r="AS141" s="14"/>
      <c r="AT141" s="14"/>
      <c r="AU141" s="14"/>
      <c r="AV141" s="14"/>
      <c r="AW141" s="14"/>
      <c r="AX141" s="14"/>
    </row>
    <row r="142" ht="16.5" customHeight="true">
      <c r="A142" s="14"/>
      <c r="B142" s="14"/>
      <c r="C142" s="14"/>
      <c r="D142" s="14"/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  <c r="U142" s="14"/>
      <c r="V142" s="14"/>
      <c r="W142" s="14"/>
      <c r="X142" s="14"/>
      <c r="Y142" s="14"/>
      <c r="Z142" s="14"/>
      <c r="AA142" s="14"/>
      <c r="AB142" s="14"/>
      <c r="AC142" s="14"/>
      <c r="AD142" s="14"/>
      <c r="AE142" s="14"/>
      <c r="AF142" s="14"/>
      <c r="AG142" s="14"/>
      <c r="AH142" s="14"/>
      <c r="AI142" s="14"/>
      <c r="AJ142" s="14"/>
      <c r="AK142" s="14"/>
      <c r="AL142" s="14"/>
      <c r="AM142" s="14"/>
      <c r="AN142" s="14"/>
      <c r="AO142" s="14"/>
      <c r="AP142" s="14"/>
      <c r="AQ142" s="14"/>
      <c r="AR142" s="14"/>
      <c r="AS142" s="14"/>
      <c r="AT142" s="14"/>
      <c r="AU142" s="14"/>
      <c r="AV142" s="14"/>
      <c r="AW142" s="14"/>
      <c r="AX142" s="14"/>
    </row>
    <row r="143" ht="16.5" customHeight="true">
      <c r="A143" s="14"/>
      <c r="B143" s="14"/>
      <c r="C143" s="14"/>
      <c r="D143" s="14"/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  <c r="U143" s="14"/>
      <c r="V143" s="14"/>
      <c r="W143" s="14"/>
      <c r="X143" s="14"/>
      <c r="Y143" s="14"/>
      <c r="Z143" s="14"/>
      <c r="AA143" s="14"/>
      <c r="AB143" s="14"/>
      <c r="AC143" s="14"/>
      <c r="AD143" s="14"/>
      <c r="AE143" s="14"/>
      <c r="AF143" s="14"/>
      <c r="AG143" s="14"/>
      <c r="AH143" s="14"/>
      <c r="AI143" s="14"/>
      <c r="AJ143" s="14"/>
      <c r="AK143" s="14"/>
      <c r="AL143" s="14"/>
      <c r="AM143" s="14"/>
      <c r="AN143" s="14"/>
      <c r="AO143" s="14"/>
      <c r="AP143" s="14"/>
      <c r="AQ143" s="14"/>
      <c r="AR143" s="14"/>
      <c r="AS143" s="14"/>
      <c r="AT143" s="14"/>
      <c r="AU143" s="14"/>
      <c r="AV143" s="14"/>
      <c r="AW143" s="14"/>
      <c r="AX143" s="14"/>
    </row>
    <row r="144" ht="16.5" customHeight="true">
      <c r="A144" s="14"/>
      <c r="B144" s="14"/>
      <c r="C144" s="14"/>
      <c r="D144" s="14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  <c r="U144" s="14"/>
      <c r="V144" s="14"/>
      <c r="W144" s="14"/>
      <c r="X144" s="14"/>
      <c r="Y144" s="14"/>
      <c r="Z144" s="14"/>
      <c r="AA144" s="14"/>
      <c r="AB144" s="14"/>
      <c r="AC144" s="14"/>
      <c r="AD144" s="14"/>
      <c r="AE144" s="14"/>
      <c r="AF144" s="14"/>
      <c r="AG144" s="14"/>
      <c r="AH144" s="14"/>
      <c r="AI144" s="14"/>
      <c r="AJ144" s="14"/>
      <c r="AK144" s="14"/>
      <c r="AL144" s="14"/>
      <c r="AM144" s="14"/>
      <c r="AN144" s="14"/>
      <c r="AO144" s="14"/>
      <c r="AP144" s="14"/>
      <c r="AQ144" s="14"/>
      <c r="AR144" s="14"/>
      <c r="AS144" s="14"/>
      <c r="AT144" s="14"/>
      <c r="AU144" s="14"/>
      <c r="AV144" s="14"/>
      <c r="AW144" s="14"/>
      <c r="AX144" s="14"/>
    </row>
    <row r="145" ht="16.5" customHeight="true">
      <c r="A145" s="14"/>
      <c r="B145" s="14"/>
      <c r="C145" s="14"/>
      <c r="D145" s="14"/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  <c r="U145" s="14"/>
      <c r="V145" s="14"/>
      <c r="W145" s="14"/>
      <c r="X145" s="14"/>
      <c r="Y145" s="14"/>
      <c r="Z145" s="14"/>
      <c r="AA145" s="14"/>
      <c r="AB145" s="14"/>
      <c r="AC145" s="14"/>
      <c r="AD145" s="14"/>
      <c r="AE145" s="14"/>
      <c r="AF145" s="14"/>
      <c r="AG145" s="14"/>
      <c r="AH145" s="14"/>
      <c r="AI145" s="14"/>
      <c r="AJ145" s="14"/>
      <c r="AK145" s="14"/>
      <c r="AL145" s="14"/>
      <c r="AM145" s="14"/>
      <c r="AN145" s="14"/>
      <c r="AO145" s="14"/>
      <c r="AP145" s="14"/>
      <c r="AQ145" s="14"/>
      <c r="AR145" s="14"/>
      <c r="AS145" s="14"/>
      <c r="AT145" s="14"/>
      <c r="AU145" s="14"/>
      <c r="AV145" s="14"/>
      <c r="AW145" s="14"/>
      <c r="AX145" s="14"/>
    </row>
    <row r="146" ht="16.5" customHeight="true">
      <c r="A146" s="14"/>
      <c r="B146" s="14"/>
      <c r="C146" s="14"/>
      <c r="D146" s="14"/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  <c r="U146" s="14"/>
      <c r="V146" s="14"/>
      <c r="W146" s="14"/>
      <c r="X146" s="14"/>
      <c r="Y146" s="14"/>
      <c r="Z146" s="14"/>
      <c r="AA146" s="14"/>
      <c r="AB146" s="14"/>
      <c r="AC146" s="14"/>
      <c r="AD146" s="14"/>
      <c r="AE146" s="14"/>
      <c r="AF146" s="14"/>
      <c r="AG146" s="14"/>
      <c r="AH146" s="14"/>
      <c r="AI146" s="14"/>
      <c r="AJ146" s="14"/>
      <c r="AK146" s="14"/>
      <c r="AL146" s="14"/>
      <c r="AM146" s="14"/>
      <c r="AN146" s="14"/>
      <c r="AO146" s="14"/>
      <c r="AP146" s="14"/>
      <c r="AQ146" s="14"/>
      <c r="AR146" s="14"/>
      <c r="AS146" s="14"/>
      <c r="AT146" s="14"/>
      <c r="AU146" s="14"/>
      <c r="AV146" s="14"/>
      <c r="AW146" s="14"/>
      <c r="AX146" s="14"/>
    </row>
    <row r="147" ht="16.5" customHeight="true">
      <c r="A147" s="14"/>
      <c r="B147" s="14"/>
      <c r="C147" s="14"/>
      <c r="D147" s="14"/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4"/>
      <c r="Y147" s="14"/>
      <c r="Z147" s="14"/>
      <c r="AA147" s="14"/>
      <c r="AB147" s="14"/>
      <c r="AC147" s="14"/>
      <c r="AD147" s="14"/>
      <c r="AE147" s="14"/>
      <c r="AF147" s="14"/>
      <c r="AG147" s="14"/>
      <c r="AH147" s="14"/>
      <c r="AI147" s="14"/>
      <c r="AJ147" s="14"/>
      <c r="AK147" s="14"/>
      <c r="AL147" s="14"/>
      <c r="AM147" s="14"/>
      <c r="AN147" s="14"/>
      <c r="AO147" s="14"/>
      <c r="AP147" s="14"/>
      <c r="AQ147" s="14"/>
      <c r="AR147" s="14"/>
      <c r="AS147" s="14"/>
      <c r="AT147" s="14"/>
      <c r="AU147" s="14"/>
      <c r="AV147" s="14"/>
      <c r="AW147" s="14"/>
      <c r="AX147" s="14"/>
    </row>
    <row r="148" ht="16.5" customHeight="true">
      <c r="A148" s="14"/>
      <c r="B148" s="14"/>
      <c r="C148" s="14"/>
      <c r="D148" s="14"/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4"/>
      <c r="Y148" s="14"/>
      <c r="Z148" s="14"/>
      <c r="AA148" s="14"/>
      <c r="AB148" s="14"/>
      <c r="AC148" s="14"/>
      <c r="AD148" s="14"/>
      <c r="AE148" s="14"/>
      <c r="AF148" s="14"/>
      <c r="AG148" s="14"/>
      <c r="AH148" s="14"/>
      <c r="AI148" s="14"/>
      <c r="AJ148" s="14"/>
      <c r="AK148" s="14"/>
      <c r="AL148" s="14"/>
      <c r="AM148" s="14"/>
      <c r="AN148" s="14"/>
      <c r="AO148" s="14"/>
      <c r="AP148" s="14"/>
      <c r="AQ148" s="14"/>
      <c r="AR148" s="14"/>
      <c r="AS148" s="14"/>
      <c r="AT148" s="14"/>
      <c r="AU148" s="14"/>
      <c r="AV148" s="14"/>
      <c r="AW148" s="14"/>
      <c r="AX148" s="14"/>
    </row>
    <row r="149" ht="16.5" customHeight="true">
      <c r="A149" s="14"/>
      <c r="B149" s="14"/>
      <c r="C149" s="14"/>
      <c r="D149" s="14"/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4"/>
      <c r="Y149" s="14"/>
      <c r="Z149" s="14"/>
      <c r="AA149" s="14"/>
      <c r="AB149" s="14"/>
      <c r="AC149" s="14"/>
      <c r="AD149" s="14"/>
      <c r="AE149" s="14"/>
      <c r="AF149" s="14"/>
      <c r="AG149" s="14"/>
      <c r="AH149" s="14"/>
      <c r="AI149" s="14"/>
      <c r="AJ149" s="14"/>
      <c r="AK149" s="14"/>
      <c r="AL149" s="14"/>
      <c r="AM149" s="14"/>
      <c r="AN149" s="14"/>
      <c r="AO149" s="14"/>
      <c r="AP149" s="14"/>
      <c r="AQ149" s="14"/>
      <c r="AR149" s="14"/>
      <c r="AS149" s="14"/>
      <c r="AT149" s="14"/>
      <c r="AU149" s="14"/>
      <c r="AV149" s="14"/>
      <c r="AW149" s="14"/>
      <c r="AX149" s="14"/>
    </row>
    <row r="150" ht="16.5" customHeight="true">
      <c r="A150" s="14"/>
      <c r="B150" s="14"/>
      <c r="C150" s="14"/>
      <c r="D150" s="14"/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  <c r="U150" s="14"/>
      <c r="V150" s="14"/>
      <c r="W150" s="14"/>
      <c r="X150" s="14"/>
      <c r="Y150" s="14"/>
      <c r="Z150" s="14"/>
      <c r="AA150" s="14"/>
      <c r="AB150" s="14"/>
      <c r="AC150" s="14"/>
      <c r="AD150" s="14"/>
      <c r="AE150" s="14"/>
      <c r="AF150" s="14"/>
      <c r="AG150" s="14"/>
      <c r="AH150" s="14"/>
      <c r="AI150" s="14"/>
      <c r="AJ150" s="14"/>
      <c r="AK150" s="14"/>
      <c r="AL150" s="14"/>
      <c r="AM150" s="14"/>
      <c r="AN150" s="14"/>
      <c r="AO150" s="14"/>
      <c r="AP150" s="14"/>
      <c r="AQ150" s="14"/>
      <c r="AR150" s="14"/>
      <c r="AS150" s="14"/>
      <c r="AT150" s="14"/>
      <c r="AU150" s="14"/>
      <c r="AV150" s="14"/>
      <c r="AW150" s="14"/>
      <c r="AX150" s="14"/>
    </row>
    <row r="151" ht="16.5" customHeight="true">
      <c r="A151" s="14"/>
      <c r="B151" s="14"/>
      <c r="C151" s="14"/>
      <c r="D151" s="14"/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  <c r="U151" s="14"/>
      <c r="V151" s="14"/>
      <c r="W151" s="14"/>
      <c r="X151" s="14"/>
      <c r="Y151" s="14"/>
      <c r="Z151" s="14"/>
      <c r="AA151" s="14"/>
      <c r="AB151" s="14"/>
      <c r="AC151" s="14"/>
      <c r="AD151" s="14"/>
      <c r="AE151" s="14"/>
      <c r="AF151" s="14"/>
      <c r="AG151" s="14"/>
      <c r="AH151" s="14"/>
      <c r="AI151" s="14"/>
      <c r="AJ151" s="14"/>
      <c r="AK151" s="14"/>
      <c r="AL151" s="14"/>
      <c r="AM151" s="14"/>
      <c r="AN151" s="14"/>
      <c r="AO151" s="14"/>
      <c r="AP151" s="14"/>
      <c r="AQ151" s="14"/>
      <c r="AR151" s="14"/>
      <c r="AS151" s="14"/>
      <c r="AT151" s="14"/>
      <c r="AU151" s="14"/>
      <c r="AV151" s="14"/>
      <c r="AW151" s="14"/>
      <c r="AX151" s="14"/>
    </row>
    <row r="152" ht="16.5" customHeight="true">
      <c r="A152" s="14"/>
      <c r="B152" s="14"/>
      <c r="C152" s="14"/>
      <c r="D152" s="14"/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  <c r="U152" s="14"/>
      <c r="V152" s="14"/>
      <c r="W152" s="14"/>
      <c r="X152" s="14"/>
      <c r="Y152" s="14"/>
      <c r="Z152" s="14"/>
      <c r="AA152" s="14"/>
      <c r="AB152" s="14"/>
      <c r="AC152" s="14"/>
      <c r="AD152" s="14"/>
      <c r="AE152" s="14"/>
      <c r="AF152" s="14"/>
      <c r="AG152" s="14"/>
      <c r="AH152" s="14"/>
      <c r="AI152" s="14"/>
      <c r="AJ152" s="14"/>
      <c r="AK152" s="14"/>
      <c r="AL152" s="14"/>
      <c r="AM152" s="14"/>
      <c r="AN152" s="14"/>
      <c r="AO152" s="14"/>
      <c r="AP152" s="14"/>
      <c r="AQ152" s="14"/>
      <c r="AR152" s="14"/>
      <c r="AS152" s="14"/>
      <c r="AT152" s="14"/>
      <c r="AU152" s="14"/>
      <c r="AV152" s="14"/>
      <c r="AW152" s="14"/>
      <c r="AX152" s="14"/>
    </row>
    <row r="153" ht="16.5" customHeight="true">
      <c r="A153" s="14"/>
      <c r="B153" s="14"/>
      <c r="C153" s="14"/>
      <c r="D153" s="14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4"/>
      <c r="Y153" s="14"/>
      <c r="Z153" s="14"/>
      <c r="AA153" s="14"/>
      <c r="AB153" s="14"/>
      <c r="AC153" s="14"/>
      <c r="AD153" s="14"/>
      <c r="AE153" s="14"/>
      <c r="AF153" s="14"/>
      <c r="AG153" s="14"/>
      <c r="AH153" s="14"/>
      <c r="AI153" s="14"/>
      <c r="AJ153" s="14"/>
      <c r="AK153" s="14"/>
      <c r="AL153" s="14"/>
      <c r="AM153" s="14"/>
      <c r="AN153" s="14"/>
      <c r="AO153" s="14"/>
      <c r="AP153" s="14"/>
      <c r="AQ153" s="14"/>
      <c r="AR153" s="14"/>
      <c r="AS153" s="14"/>
      <c r="AT153" s="14"/>
      <c r="AU153" s="14"/>
      <c r="AV153" s="14"/>
      <c r="AW153" s="14"/>
      <c r="AX153" s="14"/>
    </row>
    <row r="154" ht="16.5" customHeight="true">
      <c r="A154" s="14"/>
      <c r="B154" s="14"/>
      <c r="C154" s="14"/>
      <c r="D154" s="14"/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4"/>
      <c r="Y154" s="14"/>
      <c r="Z154" s="14"/>
      <c r="AA154" s="14"/>
      <c r="AB154" s="14"/>
      <c r="AC154" s="14"/>
      <c r="AD154" s="14"/>
      <c r="AE154" s="14"/>
      <c r="AF154" s="14"/>
      <c r="AG154" s="14"/>
      <c r="AH154" s="14"/>
      <c r="AI154" s="14"/>
      <c r="AJ154" s="14"/>
      <c r="AK154" s="14"/>
      <c r="AL154" s="14"/>
      <c r="AM154" s="14"/>
      <c r="AN154" s="14"/>
      <c r="AO154" s="14"/>
      <c r="AP154" s="14"/>
      <c r="AQ154" s="14"/>
      <c r="AR154" s="14"/>
      <c r="AS154" s="14"/>
      <c r="AT154" s="14"/>
      <c r="AU154" s="14"/>
      <c r="AV154" s="14"/>
      <c r="AW154" s="14"/>
      <c r="AX154" s="14"/>
    </row>
    <row r="155" ht="16.5" customHeight="true">
      <c r="A155" s="14"/>
      <c r="B155" s="14"/>
      <c r="C155" s="14"/>
      <c r="D155" s="14"/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  <c r="U155" s="14"/>
      <c r="V155" s="14"/>
      <c r="W155" s="14"/>
      <c r="X155" s="14"/>
      <c r="Y155" s="14"/>
      <c r="Z155" s="14"/>
      <c r="AA155" s="14"/>
      <c r="AB155" s="14"/>
      <c r="AC155" s="14"/>
      <c r="AD155" s="14"/>
      <c r="AE155" s="14"/>
      <c r="AF155" s="14"/>
      <c r="AG155" s="14"/>
      <c r="AH155" s="14"/>
      <c r="AI155" s="14"/>
      <c r="AJ155" s="14"/>
      <c r="AK155" s="14"/>
      <c r="AL155" s="14"/>
      <c r="AM155" s="14"/>
      <c r="AN155" s="14"/>
      <c r="AO155" s="14"/>
      <c r="AP155" s="14"/>
      <c r="AQ155" s="14"/>
      <c r="AR155" s="14"/>
      <c r="AS155" s="14"/>
      <c r="AT155" s="14"/>
      <c r="AU155" s="14"/>
      <c r="AV155" s="14"/>
      <c r="AW155" s="14"/>
      <c r="AX155" s="14"/>
    </row>
    <row r="156" ht="16.5" customHeight="true">
      <c r="A156" s="14"/>
      <c r="B156" s="14"/>
      <c r="C156" s="14"/>
      <c r="D156" s="14"/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  <c r="U156" s="14"/>
      <c r="V156" s="14"/>
      <c r="W156" s="14"/>
      <c r="X156" s="14"/>
      <c r="Y156" s="14"/>
      <c r="Z156" s="14"/>
      <c r="AA156" s="14"/>
      <c r="AB156" s="14"/>
      <c r="AC156" s="14"/>
      <c r="AD156" s="14"/>
      <c r="AE156" s="14"/>
      <c r="AF156" s="14"/>
      <c r="AG156" s="14"/>
      <c r="AH156" s="14"/>
      <c r="AI156" s="14"/>
      <c r="AJ156" s="14"/>
      <c r="AK156" s="14"/>
      <c r="AL156" s="14"/>
      <c r="AM156" s="14"/>
      <c r="AN156" s="14"/>
      <c r="AO156" s="14"/>
      <c r="AP156" s="14"/>
      <c r="AQ156" s="14"/>
      <c r="AR156" s="14"/>
      <c r="AS156" s="14"/>
      <c r="AT156" s="14"/>
      <c r="AU156" s="14"/>
      <c r="AV156" s="14"/>
      <c r="AW156" s="14"/>
      <c r="AX156" s="14"/>
    </row>
    <row r="157" ht="16.5" customHeight="true">
      <c r="A157" s="14"/>
      <c r="B157" s="14"/>
      <c r="C157" s="14"/>
      <c r="D157" s="14"/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  <c r="U157" s="14"/>
      <c r="V157" s="14"/>
      <c r="W157" s="14"/>
      <c r="X157" s="14"/>
      <c r="Y157" s="14"/>
      <c r="Z157" s="14"/>
      <c r="AA157" s="14"/>
      <c r="AB157" s="14"/>
      <c r="AC157" s="14"/>
      <c r="AD157" s="14"/>
      <c r="AE157" s="14"/>
      <c r="AF157" s="14"/>
      <c r="AG157" s="14"/>
      <c r="AH157" s="14"/>
      <c r="AI157" s="14"/>
      <c r="AJ157" s="14"/>
      <c r="AK157" s="14"/>
      <c r="AL157" s="14"/>
      <c r="AM157" s="14"/>
      <c r="AN157" s="14"/>
      <c r="AO157" s="14"/>
      <c r="AP157" s="14"/>
      <c r="AQ157" s="14"/>
      <c r="AR157" s="14"/>
      <c r="AS157" s="14"/>
      <c r="AT157" s="14"/>
      <c r="AU157" s="14"/>
      <c r="AV157" s="14"/>
      <c r="AW157" s="14"/>
      <c r="AX157" s="14"/>
    </row>
    <row r="158" ht="16.5" customHeight="true">
      <c r="A158" s="14"/>
      <c r="B158" s="14"/>
      <c r="C158" s="14"/>
      <c r="D158" s="14"/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  <c r="U158" s="14"/>
      <c r="V158" s="14"/>
      <c r="W158" s="14"/>
      <c r="X158" s="14"/>
      <c r="Y158" s="14"/>
      <c r="Z158" s="14"/>
      <c r="AA158" s="14"/>
      <c r="AB158" s="14"/>
      <c r="AC158" s="14"/>
      <c r="AD158" s="14"/>
      <c r="AE158" s="14"/>
      <c r="AF158" s="14"/>
      <c r="AG158" s="14"/>
      <c r="AH158" s="14"/>
      <c r="AI158" s="14"/>
      <c r="AJ158" s="14"/>
      <c r="AK158" s="14"/>
      <c r="AL158" s="14"/>
      <c r="AM158" s="14"/>
      <c r="AN158" s="14"/>
      <c r="AO158" s="14"/>
      <c r="AP158" s="14"/>
      <c r="AQ158" s="14"/>
      <c r="AR158" s="14"/>
      <c r="AS158" s="14"/>
      <c r="AT158" s="14"/>
      <c r="AU158" s="14"/>
      <c r="AV158" s="14"/>
      <c r="AW158" s="14"/>
      <c r="AX158" s="14"/>
    </row>
    <row r="159" ht="16.5" customHeight="true">
      <c r="A159" s="14"/>
      <c r="B159" s="14"/>
      <c r="C159" s="14"/>
      <c r="D159" s="14"/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  <c r="U159" s="14"/>
      <c r="V159" s="14"/>
      <c r="W159" s="14"/>
      <c r="X159" s="14"/>
      <c r="Y159" s="14"/>
      <c r="Z159" s="14"/>
      <c r="AA159" s="14"/>
      <c r="AB159" s="14"/>
      <c r="AC159" s="14"/>
      <c r="AD159" s="14"/>
      <c r="AE159" s="14"/>
      <c r="AF159" s="14"/>
      <c r="AG159" s="14"/>
      <c r="AH159" s="14"/>
      <c r="AI159" s="14"/>
      <c r="AJ159" s="14"/>
      <c r="AK159" s="14"/>
      <c r="AL159" s="14"/>
      <c r="AM159" s="14"/>
      <c r="AN159" s="14"/>
      <c r="AO159" s="14"/>
      <c r="AP159" s="14"/>
      <c r="AQ159" s="14"/>
      <c r="AR159" s="14"/>
      <c r="AS159" s="14"/>
      <c r="AT159" s="14"/>
      <c r="AU159" s="14"/>
      <c r="AV159" s="14"/>
      <c r="AW159" s="14"/>
      <c r="AX159" s="14"/>
    </row>
    <row r="160" ht="16.5" customHeight="true">
      <c r="A160" s="14"/>
      <c r="B160" s="14"/>
      <c r="C160" s="14"/>
      <c r="D160" s="14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  <c r="U160" s="14"/>
      <c r="V160" s="14"/>
      <c r="W160" s="14"/>
      <c r="X160" s="14"/>
      <c r="Y160" s="14"/>
      <c r="Z160" s="14"/>
      <c r="AA160" s="14"/>
      <c r="AB160" s="14"/>
      <c r="AC160" s="14"/>
      <c r="AD160" s="14"/>
      <c r="AE160" s="14"/>
      <c r="AF160" s="14"/>
      <c r="AG160" s="14"/>
      <c r="AH160" s="14"/>
      <c r="AI160" s="14"/>
      <c r="AJ160" s="14"/>
      <c r="AK160" s="14"/>
      <c r="AL160" s="14"/>
      <c r="AM160" s="14"/>
      <c r="AN160" s="14"/>
      <c r="AO160" s="14"/>
      <c r="AP160" s="14"/>
      <c r="AQ160" s="14"/>
      <c r="AR160" s="14"/>
      <c r="AS160" s="14"/>
      <c r="AT160" s="14"/>
      <c r="AU160" s="14"/>
      <c r="AV160" s="14"/>
      <c r="AW160" s="14"/>
      <c r="AX160" s="14"/>
    </row>
    <row r="161" ht="16.5" customHeight="true">
      <c r="A161" s="14"/>
      <c r="B161" s="14"/>
      <c r="C161" s="14"/>
      <c r="D161" s="14"/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  <c r="U161" s="14"/>
      <c r="V161" s="14"/>
      <c r="W161" s="14"/>
      <c r="X161" s="14"/>
      <c r="Y161" s="14"/>
      <c r="Z161" s="14"/>
      <c r="AA161" s="14"/>
      <c r="AB161" s="14"/>
      <c r="AC161" s="14"/>
      <c r="AD161" s="14"/>
      <c r="AE161" s="14"/>
      <c r="AF161" s="14"/>
      <c r="AG161" s="14"/>
      <c r="AH161" s="14"/>
      <c r="AI161" s="14"/>
      <c r="AJ161" s="14"/>
      <c r="AK161" s="14"/>
      <c r="AL161" s="14"/>
      <c r="AM161" s="14"/>
      <c r="AN161" s="14"/>
      <c r="AO161" s="14"/>
      <c r="AP161" s="14"/>
      <c r="AQ161" s="14"/>
      <c r="AR161" s="14"/>
      <c r="AS161" s="14"/>
      <c r="AT161" s="14"/>
      <c r="AU161" s="14"/>
      <c r="AV161" s="14"/>
      <c r="AW161" s="14"/>
      <c r="AX161" s="14"/>
    </row>
    <row r="162" ht="16.5" customHeight="true">
      <c r="A162" s="14"/>
      <c r="B162" s="14"/>
      <c r="C162" s="14"/>
      <c r="D162" s="14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  <c r="U162" s="14"/>
      <c r="V162" s="14"/>
      <c r="W162" s="14"/>
      <c r="X162" s="14"/>
      <c r="Y162" s="14"/>
      <c r="Z162" s="14"/>
      <c r="AA162" s="14"/>
      <c r="AB162" s="14"/>
      <c r="AC162" s="14"/>
      <c r="AD162" s="14"/>
      <c r="AE162" s="14"/>
      <c r="AF162" s="14"/>
      <c r="AG162" s="14"/>
      <c r="AH162" s="14"/>
      <c r="AI162" s="14"/>
      <c r="AJ162" s="14"/>
      <c r="AK162" s="14"/>
      <c r="AL162" s="14"/>
      <c r="AM162" s="14"/>
      <c r="AN162" s="14"/>
      <c r="AO162" s="14"/>
      <c r="AP162" s="14"/>
      <c r="AQ162" s="14"/>
      <c r="AR162" s="14"/>
      <c r="AS162" s="14"/>
      <c r="AT162" s="14"/>
      <c r="AU162" s="14"/>
      <c r="AV162" s="14"/>
      <c r="AW162" s="14"/>
      <c r="AX162" s="14"/>
    </row>
    <row r="163" ht="16.5" customHeight="true">
      <c r="A163" s="14"/>
      <c r="B163" s="14"/>
      <c r="C163" s="14"/>
      <c r="D163" s="14"/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  <c r="U163" s="14"/>
      <c r="V163" s="14"/>
      <c r="W163" s="14"/>
      <c r="X163" s="14"/>
      <c r="Y163" s="14"/>
      <c r="Z163" s="14"/>
      <c r="AA163" s="14"/>
      <c r="AB163" s="14"/>
      <c r="AC163" s="14"/>
      <c r="AD163" s="14"/>
      <c r="AE163" s="14"/>
      <c r="AF163" s="14"/>
      <c r="AG163" s="14"/>
      <c r="AH163" s="14"/>
      <c r="AI163" s="14"/>
      <c r="AJ163" s="14"/>
      <c r="AK163" s="14"/>
      <c r="AL163" s="14"/>
      <c r="AM163" s="14"/>
      <c r="AN163" s="14"/>
      <c r="AO163" s="14"/>
      <c r="AP163" s="14"/>
      <c r="AQ163" s="14"/>
      <c r="AR163" s="14"/>
      <c r="AS163" s="14"/>
      <c r="AT163" s="14"/>
      <c r="AU163" s="14"/>
      <c r="AV163" s="14"/>
      <c r="AW163" s="14"/>
      <c r="AX163" s="14"/>
    </row>
    <row r="164" ht="16.5" customHeight="true">
      <c r="A164" s="14"/>
      <c r="B164" s="14"/>
      <c r="C164" s="14"/>
      <c r="D164" s="14"/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  <c r="U164" s="14"/>
      <c r="V164" s="14"/>
      <c r="W164" s="14"/>
      <c r="X164" s="14"/>
      <c r="Y164" s="14"/>
      <c r="Z164" s="14"/>
      <c r="AA164" s="14"/>
      <c r="AB164" s="14"/>
      <c r="AC164" s="14"/>
      <c r="AD164" s="14"/>
      <c r="AE164" s="14"/>
      <c r="AF164" s="14"/>
      <c r="AG164" s="14"/>
      <c r="AH164" s="14"/>
      <c r="AI164" s="14"/>
      <c r="AJ164" s="14"/>
      <c r="AK164" s="14"/>
      <c r="AL164" s="14"/>
      <c r="AM164" s="14"/>
      <c r="AN164" s="14"/>
      <c r="AO164" s="14"/>
      <c r="AP164" s="14"/>
      <c r="AQ164" s="14"/>
      <c r="AR164" s="14"/>
      <c r="AS164" s="14"/>
      <c r="AT164" s="14"/>
      <c r="AU164" s="14"/>
      <c r="AV164" s="14"/>
      <c r="AW164" s="14"/>
      <c r="AX164" s="14"/>
    </row>
    <row r="165" ht="16.5" customHeight="true">
      <c r="A165" s="14"/>
      <c r="B165" s="14"/>
      <c r="C165" s="14"/>
      <c r="D165" s="14"/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  <c r="U165" s="14"/>
      <c r="V165" s="14"/>
      <c r="W165" s="14"/>
      <c r="X165" s="14"/>
      <c r="Y165" s="14"/>
      <c r="Z165" s="14"/>
      <c r="AA165" s="14"/>
      <c r="AB165" s="14"/>
      <c r="AC165" s="14"/>
      <c r="AD165" s="14"/>
      <c r="AE165" s="14"/>
      <c r="AF165" s="14"/>
      <c r="AG165" s="14"/>
      <c r="AH165" s="14"/>
      <c r="AI165" s="14"/>
      <c r="AJ165" s="14"/>
      <c r="AK165" s="14"/>
      <c r="AL165" s="14"/>
      <c r="AM165" s="14"/>
      <c r="AN165" s="14"/>
      <c r="AO165" s="14"/>
      <c r="AP165" s="14"/>
      <c r="AQ165" s="14"/>
      <c r="AR165" s="14"/>
      <c r="AS165" s="14"/>
      <c r="AT165" s="14"/>
      <c r="AU165" s="14"/>
      <c r="AV165" s="14"/>
      <c r="AW165" s="14"/>
      <c r="AX165" s="14"/>
    </row>
    <row r="166" ht="16.5" customHeight="true">
      <c r="A166" s="14"/>
      <c r="B166" s="14"/>
      <c r="C166" s="14"/>
      <c r="D166" s="14"/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  <c r="U166" s="14"/>
      <c r="V166" s="14"/>
      <c r="W166" s="14"/>
      <c r="X166" s="14"/>
      <c r="Y166" s="14"/>
      <c r="Z166" s="14"/>
      <c r="AA166" s="14"/>
      <c r="AB166" s="14"/>
      <c r="AC166" s="14"/>
      <c r="AD166" s="14"/>
      <c r="AE166" s="14"/>
      <c r="AF166" s="14"/>
      <c r="AG166" s="14"/>
      <c r="AH166" s="14"/>
      <c r="AI166" s="14"/>
      <c r="AJ166" s="14"/>
      <c r="AK166" s="14"/>
      <c r="AL166" s="14"/>
      <c r="AM166" s="14"/>
      <c r="AN166" s="14"/>
      <c r="AO166" s="14"/>
      <c r="AP166" s="14"/>
      <c r="AQ166" s="14"/>
      <c r="AR166" s="14"/>
      <c r="AS166" s="14"/>
      <c r="AT166" s="14"/>
      <c r="AU166" s="14"/>
      <c r="AV166" s="14"/>
      <c r="AW166" s="14"/>
      <c r="AX166" s="14"/>
    </row>
    <row r="167" ht="16.5" customHeight="true">
      <c r="A167" s="14"/>
      <c r="B167" s="14"/>
      <c r="C167" s="14"/>
      <c r="D167" s="14"/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  <c r="U167" s="14"/>
      <c r="V167" s="14"/>
      <c r="W167" s="14"/>
      <c r="X167" s="14"/>
      <c r="Y167" s="14"/>
      <c r="Z167" s="14"/>
      <c r="AA167" s="14"/>
      <c r="AB167" s="14"/>
      <c r="AC167" s="14"/>
      <c r="AD167" s="14"/>
      <c r="AE167" s="14"/>
      <c r="AF167" s="14"/>
      <c r="AG167" s="14"/>
      <c r="AH167" s="14"/>
      <c r="AI167" s="14"/>
      <c r="AJ167" s="14"/>
      <c r="AK167" s="14"/>
      <c r="AL167" s="14"/>
      <c r="AM167" s="14"/>
      <c r="AN167" s="14"/>
      <c r="AO167" s="14"/>
      <c r="AP167" s="14"/>
      <c r="AQ167" s="14"/>
      <c r="AR167" s="14"/>
      <c r="AS167" s="14"/>
      <c r="AT167" s="14"/>
      <c r="AU167" s="14"/>
      <c r="AV167" s="14"/>
      <c r="AW167" s="14"/>
      <c r="AX167" s="14"/>
    </row>
    <row r="168" ht="16.5" customHeight="true">
      <c r="A168" s="14"/>
      <c r="B168" s="14"/>
      <c r="C168" s="14"/>
      <c r="D168" s="14"/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  <c r="U168" s="14"/>
      <c r="V168" s="14"/>
      <c r="W168" s="14"/>
      <c r="X168" s="14"/>
      <c r="Y168" s="14"/>
      <c r="Z168" s="14"/>
      <c r="AA168" s="14"/>
      <c r="AB168" s="14"/>
      <c r="AC168" s="14"/>
      <c r="AD168" s="14"/>
      <c r="AE168" s="14"/>
      <c r="AF168" s="14"/>
      <c r="AG168" s="14"/>
      <c r="AH168" s="14"/>
      <c r="AI168" s="14"/>
      <c r="AJ168" s="14"/>
      <c r="AK168" s="14"/>
      <c r="AL168" s="14"/>
      <c r="AM168" s="14"/>
      <c r="AN168" s="14"/>
      <c r="AO168" s="14"/>
      <c r="AP168" s="14"/>
      <c r="AQ168" s="14"/>
      <c r="AR168" s="14"/>
      <c r="AS168" s="14"/>
      <c r="AT168" s="14"/>
      <c r="AU168" s="14"/>
      <c r="AV168" s="14"/>
      <c r="AW168" s="14"/>
      <c r="AX168" s="14"/>
    </row>
    <row r="169" ht="16.5" customHeight="true">
      <c r="A169" s="14"/>
      <c r="B169" s="14"/>
      <c r="C169" s="14"/>
      <c r="D169" s="14"/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  <c r="U169" s="14"/>
      <c r="V169" s="14"/>
      <c r="W169" s="14"/>
      <c r="X169" s="14"/>
      <c r="Y169" s="14"/>
      <c r="Z169" s="14"/>
      <c r="AA169" s="14"/>
      <c r="AB169" s="14"/>
      <c r="AC169" s="14"/>
      <c r="AD169" s="14"/>
      <c r="AE169" s="14"/>
      <c r="AF169" s="14"/>
      <c r="AG169" s="14"/>
      <c r="AH169" s="14"/>
      <c r="AI169" s="14"/>
      <c r="AJ169" s="14"/>
      <c r="AK169" s="14"/>
      <c r="AL169" s="14"/>
      <c r="AM169" s="14"/>
      <c r="AN169" s="14"/>
      <c r="AO169" s="14"/>
      <c r="AP169" s="14"/>
      <c r="AQ169" s="14"/>
      <c r="AR169" s="14"/>
      <c r="AS169" s="14"/>
      <c r="AT169" s="14"/>
      <c r="AU169" s="14"/>
      <c r="AV169" s="14"/>
      <c r="AW169" s="14"/>
      <c r="AX169" s="14"/>
    </row>
    <row r="170" ht="16.5" customHeight="true">
      <c r="A170" s="14"/>
      <c r="B170" s="14"/>
      <c r="C170" s="14"/>
      <c r="D170" s="14"/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  <c r="U170" s="14"/>
      <c r="V170" s="14"/>
      <c r="W170" s="14"/>
      <c r="X170" s="14"/>
      <c r="Y170" s="14"/>
      <c r="Z170" s="14"/>
      <c r="AA170" s="14"/>
      <c r="AB170" s="14"/>
      <c r="AC170" s="14"/>
      <c r="AD170" s="14"/>
      <c r="AE170" s="14"/>
      <c r="AF170" s="14"/>
      <c r="AG170" s="14"/>
      <c r="AH170" s="14"/>
      <c r="AI170" s="14"/>
      <c r="AJ170" s="14"/>
      <c r="AK170" s="14"/>
      <c r="AL170" s="14"/>
      <c r="AM170" s="14"/>
      <c r="AN170" s="14"/>
      <c r="AO170" s="14"/>
      <c r="AP170" s="14"/>
      <c r="AQ170" s="14"/>
      <c r="AR170" s="14"/>
      <c r="AS170" s="14"/>
      <c r="AT170" s="14"/>
      <c r="AU170" s="14"/>
      <c r="AV170" s="14"/>
      <c r="AW170" s="14"/>
      <c r="AX170" s="14"/>
    </row>
    <row r="171" ht="16.5" customHeight="true">
      <c r="A171" s="14"/>
      <c r="B171" s="14"/>
      <c r="C171" s="14"/>
      <c r="D171" s="14"/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  <c r="U171" s="14"/>
      <c r="V171" s="14"/>
      <c r="W171" s="14"/>
      <c r="X171" s="14"/>
      <c r="Y171" s="14"/>
      <c r="Z171" s="14"/>
      <c r="AA171" s="14"/>
      <c r="AB171" s="14"/>
      <c r="AC171" s="14"/>
      <c r="AD171" s="14"/>
      <c r="AE171" s="14"/>
      <c r="AF171" s="14"/>
      <c r="AG171" s="14"/>
      <c r="AH171" s="14"/>
      <c r="AI171" s="14"/>
      <c r="AJ171" s="14"/>
      <c r="AK171" s="14"/>
      <c r="AL171" s="14"/>
      <c r="AM171" s="14"/>
      <c r="AN171" s="14"/>
      <c r="AO171" s="14"/>
      <c r="AP171" s="14"/>
      <c r="AQ171" s="14"/>
      <c r="AR171" s="14"/>
      <c r="AS171" s="14"/>
      <c r="AT171" s="14"/>
      <c r="AU171" s="14"/>
      <c r="AV171" s="14"/>
      <c r="AW171" s="14"/>
      <c r="AX171" s="14"/>
    </row>
    <row r="172" ht="16.5" customHeight="true">
      <c r="A172" s="14"/>
      <c r="B172" s="14"/>
      <c r="C172" s="14"/>
      <c r="D172" s="14"/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  <c r="U172" s="14"/>
      <c r="V172" s="14"/>
      <c r="W172" s="14"/>
      <c r="X172" s="14"/>
      <c r="Y172" s="14"/>
      <c r="Z172" s="14"/>
      <c r="AA172" s="14"/>
      <c r="AB172" s="14"/>
      <c r="AC172" s="14"/>
      <c r="AD172" s="14"/>
      <c r="AE172" s="14"/>
      <c r="AF172" s="14"/>
      <c r="AG172" s="14"/>
      <c r="AH172" s="14"/>
      <c r="AI172" s="14"/>
      <c r="AJ172" s="14"/>
      <c r="AK172" s="14"/>
      <c r="AL172" s="14"/>
      <c r="AM172" s="14"/>
      <c r="AN172" s="14"/>
      <c r="AO172" s="14"/>
      <c r="AP172" s="14"/>
      <c r="AQ172" s="14"/>
      <c r="AR172" s="14"/>
      <c r="AS172" s="14"/>
      <c r="AT172" s="14"/>
      <c r="AU172" s="14"/>
      <c r="AV172" s="14"/>
      <c r="AW172" s="14"/>
      <c r="AX172" s="14"/>
    </row>
    <row r="173" ht="16.5" customHeight="true">
      <c r="A173" s="14"/>
      <c r="B173" s="14"/>
      <c r="C173" s="14"/>
      <c r="D173" s="14"/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  <c r="U173" s="14"/>
      <c r="V173" s="14"/>
      <c r="W173" s="14"/>
      <c r="X173" s="14"/>
      <c r="Y173" s="14"/>
      <c r="Z173" s="14"/>
      <c r="AA173" s="14"/>
      <c r="AB173" s="14"/>
      <c r="AC173" s="14"/>
      <c r="AD173" s="14"/>
      <c r="AE173" s="14"/>
      <c r="AF173" s="14"/>
      <c r="AG173" s="14"/>
      <c r="AH173" s="14"/>
      <c r="AI173" s="14"/>
      <c r="AJ173" s="14"/>
      <c r="AK173" s="14"/>
      <c r="AL173" s="14"/>
      <c r="AM173" s="14"/>
      <c r="AN173" s="14"/>
      <c r="AO173" s="14"/>
      <c r="AP173" s="14"/>
      <c r="AQ173" s="14"/>
      <c r="AR173" s="14"/>
      <c r="AS173" s="14"/>
      <c r="AT173" s="14"/>
      <c r="AU173" s="14"/>
      <c r="AV173" s="14"/>
      <c r="AW173" s="14"/>
      <c r="AX173" s="14"/>
    </row>
    <row r="174" ht="16.5" customHeight="true">
      <c r="A174" s="14"/>
      <c r="B174" s="14"/>
      <c r="C174" s="14"/>
      <c r="D174" s="14"/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  <c r="U174" s="14"/>
      <c r="V174" s="14"/>
      <c r="W174" s="14"/>
      <c r="X174" s="14"/>
      <c r="Y174" s="14"/>
      <c r="Z174" s="14"/>
      <c r="AA174" s="14"/>
      <c r="AB174" s="14"/>
      <c r="AC174" s="14"/>
      <c r="AD174" s="14"/>
      <c r="AE174" s="14"/>
      <c r="AF174" s="14"/>
      <c r="AG174" s="14"/>
      <c r="AH174" s="14"/>
      <c r="AI174" s="14"/>
      <c r="AJ174" s="14"/>
      <c r="AK174" s="14"/>
      <c r="AL174" s="14"/>
      <c r="AM174" s="14"/>
      <c r="AN174" s="14"/>
      <c r="AO174" s="14"/>
      <c r="AP174" s="14"/>
      <c r="AQ174" s="14"/>
      <c r="AR174" s="14"/>
      <c r="AS174" s="14"/>
      <c r="AT174" s="14"/>
      <c r="AU174" s="14"/>
      <c r="AV174" s="14"/>
      <c r="AW174" s="14"/>
      <c r="AX174" s="14"/>
    </row>
    <row r="175" ht="16.5" customHeight="true">
      <c r="A175" s="14"/>
      <c r="B175" s="14"/>
      <c r="C175" s="14"/>
      <c r="D175" s="14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  <c r="U175" s="14"/>
      <c r="V175" s="14"/>
      <c r="W175" s="14"/>
      <c r="X175" s="14"/>
      <c r="Y175" s="14"/>
      <c r="Z175" s="14"/>
      <c r="AA175" s="14"/>
      <c r="AB175" s="14"/>
      <c r="AC175" s="14"/>
      <c r="AD175" s="14"/>
      <c r="AE175" s="14"/>
      <c r="AF175" s="14"/>
      <c r="AG175" s="14"/>
      <c r="AH175" s="14"/>
      <c r="AI175" s="14"/>
      <c r="AJ175" s="14"/>
      <c r="AK175" s="14"/>
      <c r="AL175" s="14"/>
      <c r="AM175" s="14"/>
      <c r="AN175" s="14"/>
      <c r="AO175" s="14"/>
      <c r="AP175" s="14"/>
      <c r="AQ175" s="14"/>
      <c r="AR175" s="14"/>
      <c r="AS175" s="14"/>
      <c r="AT175" s="14"/>
      <c r="AU175" s="14"/>
      <c r="AV175" s="14"/>
      <c r="AW175" s="14"/>
      <c r="AX175" s="14"/>
    </row>
    <row r="176" ht="16.5" customHeight="true">
      <c r="A176" s="14"/>
      <c r="B176" s="14"/>
      <c r="C176" s="14"/>
      <c r="D176" s="14"/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  <c r="U176" s="14"/>
      <c r="V176" s="14"/>
      <c r="W176" s="14"/>
      <c r="X176" s="14"/>
      <c r="Y176" s="14"/>
      <c r="Z176" s="14"/>
      <c r="AA176" s="14"/>
      <c r="AB176" s="14"/>
      <c r="AC176" s="14"/>
      <c r="AD176" s="14"/>
      <c r="AE176" s="14"/>
      <c r="AF176" s="14"/>
      <c r="AG176" s="14"/>
      <c r="AH176" s="14"/>
      <c r="AI176" s="14"/>
      <c r="AJ176" s="14"/>
      <c r="AK176" s="14"/>
      <c r="AL176" s="14"/>
      <c r="AM176" s="14"/>
      <c r="AN176" s="14"/>
      <c r="AO176" s="14"/>
      <c r="AP176" s="14"/>
      <c r="AQ176" s="14"/>
      <c r="AR176" s="14"/>
      <c r="AS176" s="14"/>
      <c r="AT176" s="14"/>
      <c r="AU176" s="14"/>
      <c r="AV176" s="14"/>
      <c r="AW176" s="14"/>
      <c r="AX176" s="14"/>
    </row>
    <row r="177" ht="16.5" customHeight="true">
      <c r="A177" s="14"/>
      <c r="B177" s="14"/>
      <c r="C177" s="14"/>
      <c r="D177" s="14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  <c r="U177" s="14"/>
      <c r="V177" s="14"/>
      <c r="W177" s="14"/>
      <c r="X177" s="14"/>
      <c r="Y177" s="14"/>
      <c r="Z177" s="14"/>
      <c r="AA177" s="14"/>
      <c r="AB177" s="14"/>
      <c r="AC177" s="14"/>
      <c r="AD177" s="14"/>
      <c r="AE177" s="14"/>
      <c r="AF177" s="14"/>
      <c r="AG177" s="14"/>
      <c r="AH177" s="14"/>
      <c r="AI177" s="14"/>
      <c r="AJ177" s="14"/>
      <c r="AK177" s="14"/>
      <c r="AL177" s="14"/>
      <c r="AM177" s="14"/>
      <c r="AN177" s="14"/>
      <c r="AO177" s="14"/>
      <c r="AP177" s="14"/>
      <c r="AQ177" s="14"/>
      <c r="AR177" s="14"/>
      <c r="AS177" s="14"/>
      <c r="AT177" s="14"/>
      <c r="AU177" s="14"/>
      <c r="AV177" s="14"/>
      <c r="AW177" s="14"/>
      <c r="AX177" s="14"/>
    </row>
    <row r="178" ht="16.5" customHeight="true">
      <c r="A178" s="14"/>
      <c r="B178" s="14"/>
      <c r="C178" s="14"/>
      <c r="D178" s="14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  <c r="U178" s="14"/>
      <c r="V178" s="14"/>
      <c r="W178" s="14"/>
      <c r="X178" s="14"/>
      <c r="Y178" s="14"/>
      <c r="Z178" s="14"/>
      <c r="AA178" s="14"/>
      <c r="AB178" s="14"/>
      <c r="AC178" s="14"/>
      <c r="AD178" s="14"/>
      <c r="AE178" s="14"/>
      <c r="AF178" s="14"/>
      <c r="AG178" s="14"/>
      <c r="AH178" s="14"/>
      <c r="AI178" s="14"/>
      <c r="AJ178" s="14"/>
      <c r="AK178" s="14"/>
      <c r="AL178" s="14"/>
      <c r="AM178" s="14"/>
      <c r="AN178" s="14"/>
      <c r="AO178" s="14"/>
      <c r="AP178" s="14"/>
      <c r="AQ178" s="14"/>
      <c r="AR178" s="14"/>
      <c r="AS178" s="14"/>
      <c r="AT178" s="14"/>
      <c r="AU178" s="14"/>
      <c r="AV178" s="14"/>
      <c r="AW178" s="14"/>
      <c r="AX178" s="14"/>
    </row>
    <row r="179" ht="16.5" customHeight="true">
      <c r="A179" s="14"/>
      <c r="B179" s="14"/>
      <c r="C179" s="14"/>
      <c r="D179" s="14"/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  <c r="U179" s="14"/>
      <c r="V179" s="14"/>
      <c r="W179" s="14"/>
      <c r="X179" s="14"/>
      <c r="Y179" s="14"/>
      <c r="Z179" s="14"/>
      <c r="AA179" s="14"/>
      <c r="AB179" s="14"/>
      <c r="AC179" s="14"/>
      <c r="AD179" s="14"/>
      <c r="AE179" s="14"/>
      <c r="AF179" s="14"/>
      <c r="AG179" s="14"/>
      <c r="AH179" s="14"/>
      <c r="AI179" s="14"/>
      <c r="AJ179" s="14"/>
      <c r="AK179" s="14"/>
      <c r="AL179" s="14"/>
      <c r="AM179" s="14"/>
      <c r="AN179" s="14"/>
      <c r="AO179" s="14"/>
      <c r="AP179" s="14"/>
      <c r="AQ179" s="14"/>
      <c r="AR179" s="14"/>
      <c r="AS179" s="14"/>
      <c r="AT179" s="14"/>
      <c r="AU179" s="14"/>
      <c r="AV179" s="14"/>
      <c r="AW179" s="14"/>
      <c r="AX179" s="14"/>
    </row>
    <row r="180" ht="16.5" customHeight="true">
      <c r="A180" s="14"/>
      <c r="B180" s="14"/>
      <c r="C180" s="14"/>
      <c r="D180" s="14"/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  <c r="U180" s="14"/>
      <c r="V180" s="14"/>
      <c r="W180" s="14"/>
      <c r="X180" s="14"/>
      <c r="Y180" s="14"/>
      <c r="Z180" s="14"/>
      <c r="AA180" s="14"/>
      <c r="AB180" s="14"/>
      <c r="AC180" s="14"/>
      <c r="AD180" s="14"/>
      <c r="AE180" s="14"/>
      <c r="AF180" s="14"/>
      <c r="AG180" s="14"/>
      <c r="AH180" s="14"/>
      <c r="AI180" s="14"/>
      <c r="AJ180" s="14"/>
      <c r="AK180" s="14"/>
      <c r="AL180" s="14"/>
      <c r="AM180" s="14"/>
      <c r="AN180" s="14"/>
      <c r="AO180" s="14"/>
      <c r="AP180" s="14"/>
      <c r="AQ180" s="14"/>
      <c r="AR180" s="14"/>
      <c r="AS180" s="14"/>
      <c r="AT180" s="14"/>
      <c r="AU180" s="14"/>
      <c r="AV180" s="14"/>
      <c r="AW180" s="14"/>
      <c r="AX180" s="14"/>
    </row>
    <row r="181" ht="16.5" customHeight="true">
      <c r="A181" s="14"/>
      <c r="B181" s="14"/>
      <c r="C181" s="14"/>
      <c r="D181" s="14"/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  <c r="U181" s="14"/>
      <c r="V181" s="14"/>
      <c r="W181" s="14"/>
      <c r="X181" s="14"/>
      <c r="Y181" s="14"/>
      <c r="Z181" s="14"/>
      <c r="AA181" s="14"/>
      <c r="AB181" s="14"/>
      <c r="AC181" s="14"/>
      <c r="AD181" s="14"/>
      <c r="AE181" s="14"/>
      <c r="AF181" s="14"/>
      <c r="AG181" s="14"/>
      <c r="AH181" s="14"/>
      <c r="AI181" s="14"/>
      <c r="AJ181" s="14"/>
      <c r="AK181" s="14"/>
      <c r="AL181" s="14"/>
      <c r="AM181" s="14"/>
      <c r="AN181" s="14"/>
      <c r="AO181" s="14"/>
      <c r="AP181" s="14"/>
      <c r="AQ181" s="14"/>
      <c r="AR181" s="14"/>
      <c r="AS181" s="14"/>
      <c r="AT181" s="14"/>
      <c r="AU181" s="14"/>
      <c r="AV181" s="14"/>
      <c r="AW181" s="14"/>
      <c r="AX181" s="14"/>
    </row>
    <row r="182" ht="16.5" customHeight="true">
      <c r="A182" s="14"/>
      <c r="B182" s="14"/>
      <c r="C182" s="14"/>
      <c r="D182" s="14"/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  <c r="U182" s="14"/>
      <c r="V182" s="14"/>
      <c r="W182" s="14"/>
      <c r="X182" s="14"/>
      <c r="Y182" s="14"/>
      <c r="Z182" s="14"/>
      <c r="AA182" s="14"/>
      <c r="AB182" s="14"/>
      <c r="AC182" s="14"/>
      <c r="AD182" s="14"/>
      <c r="AE182" s="14"/>
      <c r="AF182" s="14"/>
      <c r="AG182" s="14"/>
      <c r="AH182" s="14"/>
      <c r="AI182" s="14"/>
      <c r="AJ182" s="14"/>
      <c r="AK182" s="14"/>
      <c r="AL182" s="14"/>
      <c r="AM182" s="14"/>
      <c r="AN182" s="14"/>
      <c r="AO182" s="14"/>
      <c r="AP182" s="14"/>
      <c r="AQ182" s="14"/>
      <c r="AR182" s="14"/>
      <c r="AS182" s="14"/>
      <c r="AT182" s="14"/>
      <c r="AU182" s="14"/>
      <c r="AV182" s="14"/>
      <c r="AW182" s="14"/>
      <c r="AX182" s="14"/>
    </row>
    <row r="183" ht="16.5" customHeight="true">
      <c r="A183" s="14"/>
      <c r="B183" s="14"/>
      <c r="C183" s="14"/>
      <c r="D183" s="14"/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  <c r="U183" s="14"/>
      <c r="V183" s="14"/>
      <c r="W183" s="14"/>
      <c r="X183" s="14"/>
      <c r="Y183" s="14"/>
      <c r="Z183" s="14"/>
      <c r="AA183" s="14"/>
      <c r="AB183" s="14"/>
      <c r="AC183" s="14"/>
      <c r="AD183" s="14"/>
      <c r="AE183" s="14"/>
      <c r="AF183" s="14"/>
      <c r="AG183" s="14"/>
      <c r="AH183" s="14"/>
      <c r="AI183" s="14"/>
      <c r="AJ183" s="14"/>
      <c r="AK183" s="14"/>
      <c r="AL183" s="14"/>
      <c r="AM183" s="14"/>
      <c r="AN183" s="14"/>
      <c r="AO183" s="14"/>
      <c r="AP183" s="14"/>
      <c r="AQ183" s="14"/>
      <c r="AR183" s="14"/>
      <c r="AS183" s="14"/>
      <c r="AT183" s="14"/>
      <c r="AU183" s="14"/>
      <c r="AV183" s="14"/>
      <c r="AW183" s="14"/>
      <c r="AX183" s="14"/>
    </row>
    <row r="184" ht="16.5" customHeight="true">
      <c r="A184" s="14"/>
      <c r="B184" s="14"/>
      <c r="C184" s="14"/>
      <c r="D184" s="14"/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  <c r="U184" s="14"/>
      <c r="V184" s="14"/>
      <c r="W184" s="14"/>
      <c r="X184" s="14"/>
      <c r="Y184" s="14"/>
      <c r="Z184" s="14"/>
      <c r="AA184" s="14"/>
      <c r="AB184" s="14"/>
      <c r="AC184" s="14"/>
      <c r="AD184" s="14"/>
      <c r="AE184" s="14"/>
      <c r="AF184" s="14"/>
      <c r="AG184" s="14"/>
      <c r="AH184" s="14"/>
      <c r="AI184" s="14"/>
      <c r="AJ184" s="14"/>
      <c r="AK184" s="14"/>
      <c r="AL184" s="14"/>
      <c r="AM184" s="14"/>
      <c r="AN184" s="14"/>
      <c r="AO184" s="14"/>
      <c r="AP184" s="14"/>
      <c r="AQ184" s="14"/>
      <c r="AR184" s="14"/>
      <c r="AS184" s="14"/>
      <c r="AT184" s="14"/>
      <c r="AU184" s="14"/>
      <c r="AV184" s="14"/>
      <c r="AW184" s="14"/>
      <c r="AX184" s="14"/>
    </row>
    <row r="185" ht="16.5" customHeight="true">
      <c r="A185" s="14"/>
      <c r="B185" s="14"/>
      <c r="C185" s="14"/>
      <c r="D185" s="14"/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  <c r="U185" s="14"/>
      <c r="V185" s="14"/>
      <c r="W185" s="14"/>
      <c r="X185" s="14"/>
      <c r="Y185" s="14"/>
      <c r="Z185" s="14"/>
      <c r="AA185" s="14"/>
      <c r="AB185" s="14"/>
      <c r="AC185" s="14"/>
      <c r="AD185" s="14"/>
      <c r="AE185" s="14"/>
      <c r="AF185" s="14"/>
      <c r="AG185" s="14"/>
      <c r="AH185" s="14"/>
      <c r="AI185" s="14"/>
      <c r="AJ185" s="14"/>
      <c r="AK185" s="14"/>
      <c r="AL185" s="14"/>
      <c r="AM185" s="14"/>
      <c r="AN185" s="14"/>
      <c r="AO185" s="14"/>
      <c r="AP185" s="14"/>
      <c r="AQ185" s="14"/>
      <c r="AR185" s="14"/>
      <c r="AS185" s="14"/>
      <c r="AT185" s="14"/>
      <c r="AU185" s="14"/>
      <c r="AV185" s="14"/>
      <c r="AW185" s="14"/>
      <c r="AX185" s="14"/>
    </row>
    <row r="186" ht="16.5" customHeight="true">
      <c r="A186" s="14"/>
      <c r="B186" s="14"/>
      <c r="C186" s="14"/>
      <c r="D186" s="14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  <c r="U186" s="14"/>
      <c r="V186" s="14"/>
      <c r="W186" s="14"/>
      <c r="X186" s="14"/>
      <c r="Y186" s="14"/>
      <c r="Z186" s="14"/>
      <c r="AA186" s="14"/>
      <c r="AB186" s="14"/>
      <c r="AC186" s="14"/>
      <c r="AD186" s="14"/>
      <c r="AE186" s="14"/>
      <c r="AF186" s="14"/>
      <c r="AG186" s="14"/>
      <c r="AH186" s="14"/>
      <c r="AI186" s="14"/>
      <c r="AJ186" s="14"/>
      <c r="AK186" s="14"/>
      <c r="AL186" s="14"/>
      <c r="AM186" s="14"/>
      <c r="AN186" s="14"/>
      <c r="AO186" s="14"/>
      <c r="AP186" s="14"/>
      <c r="AQ186" s="14"/>
      <c r="AR186" s="14"/>
      <c r="AS186" s="14"/>
      <c r="AT186" s="14"/>
      <c r="AU186" s="14"/>
      <c r="AV186" s="14"/>
      <c r="AW186" s="14"/>
      <c r="AX186" s="14"/>
    </row>
    <row r="187" ht="16.5" customHeight="true">
      <c r="A187" s="14"/>
      <c r="B187" s="14"/>
      <c r="C187" s="14"/>
      <c r="D187" s="14"/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  <c r="U187" s="14"/>
      <c r="V187" s="14"/>
      <c r="W187" s="14"/>
      <c r="X187" s="14"/>
      <c r="Y187" s="14"/>
      <c r="Z187" s="14"/>
      <c r="AA187" s="14"/>
      <c r="AB187" s="14"/>
      <c r="AC187" s="14"/>
      <c r="AD187" s="14"/>
      <c r="AE187" s="14"/>
      <c r="AF187" s="14"/>
      <c r="AG187" s="14"/>
      <c r="AH187" s="14"/>
      <c r="AI187" s="14"/>
      <c r="AJ187" s="14"/>
      <c r="AK187" s="14"/>
      <c r="AL187" s="14"/>
      <c r="AM187" s="14"/>
      <c r="AN187" s="14"/>
      <c r="AO187" s="14"/>
      <c r="AP187" s="14"/>
      <c r="AQ187" s="14"/>
      <c r="AR187" s="14"/>
      <c r="AS187" s="14"/>
      <c r="AT187" s="14"/>
      <c r="AU187" s="14"/>
      <c r="AV187" s="14"/>
      <c r="AW187" s="14"/>
      <c r="AX187" s="14"/>
    </row>
    <row r="188" ht="16.5" customHeight="true">
      <c r="A188" s="14"/>
      <c r="B188" s="14"/>
      <c r="C188" s="14"/>
      <c r="D188" s="14"/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  <c r="U188" s="14"/>
      <c r="V188" s="14"/>
      <c r="W188" s="14"/>
      <c r="X188" s="14"/>
      <c r="Y188" s="14"/>
      <c r="Z188" s="14"/>
      <c r="AA188" s="14"/>
      <c r="AB188" s="14"/>
      <c r="AC188" s="14"/>
      <c r="AD188" s="14"/>
      <c r="AE188" s="14"/>
      <c r="AF188" s="14"/>
      <c r="AG188" s="14"/>
      <c r="AH188" s="14"/>
      <c r="AI188" s="14"/>
      <c r="AJ188" s="14"/>
      <c r="AK188" s="14"/>
      <c r="AL188" s="14"/>
      <c r="AM188" s="14"/>
      <c r="AN188" s="14"/>
      <c r="AO188" s="14"/>
      <c r="AP188" s="14"/>
      <c r="AQ188" s="14"/>
      <c r="AR188" s="14"/>
      <c r="AS188" s="14"/>
      <c r="AT188" s="14"/>
      <c r="AU188" s="14"/>
      <c r="AV188" s="14"/>
      <c r="AW188" s="14"/>
      <c r="AX188" s="14"/>
    </row>
    <row r="189" ht="16.5" customHeight="true">
      <c r="A189" s="14"/>
      <c r="B189" s="14"/>
      <c r="C189" s="14"/>
      <c r="D189" s="14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  <c r="U189" s="14"/>
      <c r="V189" s="14"/>
      <c r="W189" s="14"/>
      <c r="X189" s="14"/>
      <c r="Y189" s="14"/>
      <c r="Z189" s="14"/>
      <c r="AA189" s="14"/>
      <c r="AB189" s="14"/>
      <c r="AC189" s="14"/>
      <c r="AD189" s="14"/>
      <c r="AE189" s="14"/>
      <c r="AF189" s="14"/>
      <c r="AG189" s="14"/>
      <c r="AH189" s="14"/>
      <c r="AI189" s="14"/>
      <c r="AJ189" s="14"/>
      <c r="AK189" s="14"/>
      <c r="AL189" s="14"/>
      <c r="AM189" s="14"/>
      <c r="AN189" s="14"/>
      <c r="AO189" s="14"/>
      <c r="AP189" s="14"/>
      <c r="AQ189" s="14"/>
      <c r="AR189" s="14"/>
      <c r="AS189" s="14"/>
      <c r="AT189" s="14"/>
      <c r="AU189" s="14"/>
      <c r="AV189" s="14"/>
      <c r="AW189" s="14"/>
      <c r="AX189" s="14"/>
    </row>
    <row r="190" ht="16.5" customHeight="true">
      <c r="A190" s="14"/>
      <c r="B190" s="14"/>
      <c r="C190" s="14"/>
      <c r="D190" s="14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  <c r="U190" s="14"/>
      <c r="V190" s="14"/>
      <c r="W190" s="14"/>
      <c r="X190" s="14"/>
      <c r="Y190" s="14"/>
      <c r="Z190" s="14"/>
      <c r="AA190" s="14"/>
      <c r="AB190" s="14"/>
      <c r="AC190" s="14"/>
      <c r="AD190" s="14"/>
      <c r="AE190" s="14"/>
      <c r="AF190" s="14"/>
      <c r="AG190" s="14"/>
      <c r="AH190" s="14"/>
      <c r="AI190" s="14"/>
      <c r="AJ190" s="14"/>
      <c r="AK190" s="14"/>
      <c r="AL190" s="14"/>
      <c r="AM190" s="14"/>
      <c r="AN190" s="14"/>
      <c r="AO190" s="14"/>
      <c r="AP190" s="14"/>
      <c r="AQ190" s="14"/>
      <c r="AR190" s="14"/>
      <c r="AS190" s="14"/>
      <c r="AT190" s="14"/>
      <c r="AU190" s="14"/>
      <c r="AV190" s="14"/>
      <c r="AW190" s="14"/>
      <c r="AX190" s="14"/>
    </row>
    <row r="191" ht="16.5" customHeight="true">
      <c r="A191" s="14"/>
      <c r="B191" s="14"/>
      <c r="C191" s="14"/>
      <c r="D191" s="14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  <c r="U191" s="14"/>
      <c r="V191" s="14"/>
      <c r="W191" s="14"/>
      <c r="X191" s="14"/>
      <c r="Y191" s="14"/>
      <c r="Z191" s="14"/>
      <c r="AA191" s="14"/>
      <c r="AB191" s="14"/>
      <c r="AC191" s="14"/>
      <c r="AD191" s="14"/>
      <c r="AE191" s="14"/>
      <c r="AF191" s="14"/>
      <c r="AG191" s="14"/>
      <c r="AH191" s="14"/>
      <c r="AI191" s="14"/>
      <c r="AJ191" s="14"/>
      <c r="AK191" s="14"/>
      <c r="AL191" s="14"/>
      <c r="AM191" s="14"/>
      <c r="AN191" s="14"/>
      <c r="AO191" s="14"/>
      <c r="AP191" s="14"/>
      <c r="AQ191" s="14"/>
      <c r="AR191" s="14"/>
      <c r="AS191" s="14"/>
      <c r="AT191" s="14"/>
      <c r="AU191" s="14"/>
      <c r="AV191" s="14"/>
      <c r="AW191" s="14"/>
      <c r="AX191" s="14"/>
    </row>
    <row r="192" ht="16.5" customHeight="true">
      <c r="A192" s="14"/>
      <c r="B192" s="14"/>
      <c r="C192" s="14"/>
      <c r="D192" s="14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  <c r="U192" s="14"/>
      <c r="V192" s="14"/>
      <c r="W192" s="14"/>
      <c r="X192" s="14"/>
      <c r="Y192" s="14"/>
      <c r="Z192" s="14"/>
      <c r="AA192" s="14"/>
      <c r="AB192" s="14"/>
      <c r="AC192" s="14"/>
      <c r="AD192" s="14"/>
      <c r="AE192" s="14"/>
      <c r="AF192" s="14"/>
      <c r="AG192" s="14"/>
      <c r="AH192" s="14"/>
      <c r="AI192" s="14"/>
      <c r="AJ192" s="14"/>
      <c r="AK192" s="14"/>
      <c r="AL192" s="14"/>
      <c r="AM192" s="14"/>
      <c r="AN192" s="14"/>
      <c r="AO192" s="14"/>
      <c r="AP192" s="14"/>
      <c r="AQ192" s="14"/>
      <c r="AR192" s="14"/>
      <c r="AS192" s="14"/>
      <c r="AT192" s="14"/>
      <c r="AU192" s="14"/>
      <c r="AV192" s="14"/>
      <c r="AW192" s="14"/>
      <c r="AX192" s="14"/>
    </row>
    <row r="193" ht="16.5" customHeight="true">
      <c r="A193" s="14"/>
      <c r="B193" s="14"/>
      <c r="C193" s="14"/>
      <c r="D193" s="14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  <c r="U193" s="14"/>
      <c r="V193" s="14"/>
      <c r="W193" s="14"/>
      <c r="X193" s="14"/>
      <c r="Y193" s="14"/>
      <c r="Z193" s="14"/>
      <c r="AA193" s="14"/>
      <c r="AB193" s="14"/>
      <c r="AC193" s="14"/>
      <c r="AD193" s="14"/>
      <c r="AE193" s="14"/>
      <c r="AF193" s="14"/>
      <c r="AG193" s="14"/>
      <c r="AH193" s="14"/>
      <c r="AI193" s="14"/>
      <c r="AJ193" s="14"/>
      <c r="AK193" s="14"/>
      <c r="AL193" s="14"/>
      <c r="AM193" s="14"/>
      <c r="AN193" s="14"/>
      <c r="AO193" s="14"/>
      <c r="AP193" s="14"/>
      <c r="AQ193" s="14"/>
      <c r="AR193" s="14"/>
      <c r="AS193" s="14"/>
      <c r="AT193" s="14"/>
      <c r="AU193" s="14"/>
      <c r="AV193" s="14"/>
      <c r="AW193" s="14"/>
      <c r="AX193" s="14"/>
    </row>
    <row r="194" ht="16.5" customHeight="true">
      <c r="A194" s="14"/>
      <c r="B194" s="14"/>
      <c r="C194" s="14"/>
      <c r="D194" s="14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  <c r="U194" s="14"/>
      <c r="V194" s="14"/>
      <c r="W194" s="14"/>
      <c r="X194" s="14"/>
      <c r="Y194" s="14"/>
      <c r="Z194" s="14"/>
      <c r="AA194" s="14"/>
      <c r="AB194" s="14"/>
      <c r="AC194" s="14"/>
      <c r="AD194" s="14"/>
      <c r="AE194" s="14"/>
      <c r="AF194" s="14"/>
      <c r="AG194" s="14"/>
      <c r="AH194" s="14"/>
      <c r="AI194" s="14"/>
      <c r="AJ194" s="14"/>
      <c r="AK194" s="14"/>
      <c r="AL194" s="14"/>
      <c r="AM194" s="14"/>
      <c r="AN194" s="14"/>
      <c r="AO194" s="14"/>
      <c r="AP194" s="14"/>
      <c r="AQ194" s="14"/>
      <c r="AR194" s="14"/>
      <c r="AS194" s="14"/>
      <c r="AT194" s="14"/>
      <c r="AU194" s="14"/>
      <c r="AV194" s="14"/>
      <c r="AW194" s="14"/>
      <c r="AX194" s="14"/>
    </row>
    <row r="195" ht="16.5" customHeight="true">
      <c r="A195" s="14"/>
      <c r="B195" s="14"/>
      <c r="C195" s="14"/>
      <c r="D195" s="14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  <c r="U195" s="14"/>
      <c r="V195" s="14"/>
      <c r="W195" s="14"/>
      <c r="X195" s="14"/>
      <c r="Y195" s="14"/>
      <c r="Z195" s="14"/>
      <c r="AA195" s="14"/>
      <c r="AB195" s="14"/>
      <c r="AC195" s="14"/>
      <c r="AD195" s="14"/>
      <c r="AE195" s="14"/>
      <c r="AF195" s="14"/>
      <c r="AG195" s="14"/>
      <c r="AH195" s="14"/>
      <c r="AI195" s="14"/>
      <c r="AJ195" s="14"/>
      <c r="AK195" s="14"/>
      <c r="AL195" s="14"/>
      <c r="AM195" s="14"/>
      <c r="AN195" s="14"/>
      <c r="AO195" s="14"/>
      <c r="AP195" s="14"/>
      <c r="AQ195" s="14"/>
      <c r="AR195" s="14"/>
      <c r="AS195" s="14"/>
      <c r="AT195" s="14"/>
      <c r="AU195" s="14"/>
      <c r="AV195" s="14"/>
      <c r="AW195" s="14"/>
      <c r="AX195" s="14"/>
    </row>
    <row r="196" ht="16.5" customHeight="true">
      <c r="A196" s="14"/>
      <c r="B196" s="14"/>
      <c r="C196" s="14"/>
      <c r="D196" s="14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  <c r="U196" s="14"/>
      <c r="V196" s="14"/>
      <c r="W196" s="14"/>
      <c r="X196" s="14"/>
      <c r="Y196" s="14"/>
      <c r="Z196" s="14"/>
      <c r="AA196" s="14"/>
      <c r="AB196" s="14"/>
      <c r="AC196" s="14"/>
      <c r="AD196" s="14"/>
      <c r="AE196" s="14"/>
      <c r="AF196" s="14"/>
      <c r="AG196" s="14"/>
      <c r="AH196" s="14"/>
      <c r="AI196" s="14"/>
      <c r="AJ196" s="14"/>
      <c r="AK196" s="14"/>
      <c r="AL196" s="14"/>
      <c r="AM196" s="14"/>
      <c r="AN196" s="14"/>
      <c r="AO196" s="14"/>
      <c r="AP196" s="14"/>
      <c r="AQ196" s="14"/>
      <c r="AR196" s="14"/>
      <c r="AS196" s="14"/>
      <c r="AT196" s="14"/>
      <c r="AU196" s="14"/>
      <c r="AV196" s="14"/>
      <c r="AW196" s="14"/>
      <c r="AX196" s="14"/>
    </row>
    <row r="197" ht="16.5" customHeight="true">
      <c r="A197" s="14"/>
      <c r="B197" s="14"/>
      <c r="C197" s="14"/>
      <c r="D197" s="14"/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  <c r="U197" s="14"/>
      <c r="V197" s="14"/>
      <c r="W197" s="14"/>
      <c r="X197" s="14"/>
      <c r="Y197" s="14"/>
      <c r="Z197" s="14"/>
      <c r="AA197" s="14"/>
      <c r="AB197" s="14"/>
      <c r="AC197" s="14"/>
      <c r="AD197" s="14"/>
      <c r="AE197" s="14"/>
      <c r="AF197" s="14"/>
      <c r="AG197" s="14"/>
      <c r="AH197" s="14"/>
      <c r="AI197" s="14"/>
      <c r="AJ197" s="14"/>
      <c r="AK197" s="14"/>
      <c r="AL197" s="14"/>
      <c r="AM197" s="14"/>
      <c r="AN197" s="14"/>
      <c r="AO197" s="14"/>
      <c r="AP197" s="14"/>
      <c r="AQ197" s="14"/>
      <c r="AR197" s="14"/>
      <c r="AS197" s="14"/>
      <c r="AT197" s="14"/>
      <c r="AU197" s="14"/>
      <c r="AV197" s="14"/>
      <c r="AW197" s="14"/>
      <c r="AX197" s="14"/>
    </row>
    <row r="198" ht="16.5" customHeight="true">
      <c r="A198" s="14"/>
      <c r="B198" s="14"/>
      <c r="C198" s="14"/>
      <c r="D198" s="14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  <c r="U198" s="14"/>
      <c r="V198" s="14"/>
      <c r="W198" s="14"/>
      <c r="X198" s="14"/>
      <c r="Y198" s="14"/>
      <c r="Z198" s="14"/>
      <c r="AA198" s="14"/>
      <c r="AB198" s="14"/>
      <c r="AC198" s="14"/>
      <c r="AD198" s="14"/>
      <c r="AE198" s="14"/>
      <c r="AF198" s="14"/>
      <c r="AG198" s="14"/>
      <c r="AH198" s="14"/>
      <c r="AI198" s="14"/>
      <c r="AJ198" s="14"/>
      <c r="AK198" s="14"/>
      <c r="AL198" s="14"/>
      <c r="AM198" s="14"/>
      <c r="AN198" s="14"/>
      <c r="AO198" s="14"/>
      <c r="AP198" s="14"/>
      <c r="AQ198" s="14"/>
      <c r="AR198" s="14"/>
      <c r="AS198" s="14"/>
      <c r="AT198" s="14"/>
      <c r="AU198" s="14"/>
      <c r="AV198" s="14"/>
      <c r="AW198" s="14"/>
      <c r="AX198" s="14"/>
    </row>
    <row r="199" ht="16.5" customHeight="true">
      <c r="A199" s="14"/>
      <c r="B199" s="14"/>
      <c r="C199" s="14"/>
      <c r="D199" s="14"/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  <c r="U199" s="14"/>
      <c r="V199" s="14"/>
      <c r="W199" s="14"/>
      <c r="X199" s="14"/>
      <c r="Y199" s="14"/>
      <c r="Z199" s="14"/>
      <c r="AA199" s="14"/>
      <c r="AB199" s="14"/>
      <c r="AC199" s="14"/>
      <c r="AD199" s="14"/>
      <c r="AE199" s="14"/>
      <c r="AF199" s="14"/>
      <c r="AG199" s="14"/>
      <c r="AH199" s="14"/>
      <c r="AI199" s="14"/>
      <c r="AJ199" s="14"/>
      <c r="AK199" s="14"/>
      <c r="AL199" s="14"/>
      <c r="AM199" s="14"/>
      <c r="AN199" s="14"/>
      <c r="AO199" s="14"/>
      <c r="AP199" s="14"/>
      <c r="AQ199" s="14"/>
      <c r="AR199" s="14"/>
      <c r="AS199" s="14"/>
      <c r="AT199" s="14"/>
      <c r="AU199" s="14"/>
      <c r="AV199" s="14"/>
      <c r="AW199" s="14"/>
      <c r="AX199" s="14"/>
    </row>
    <row r="200" ht="16.5" customHeight="true">
      <c r="A200" s="14"/>
      <c r="B200" s="14"/>
      <c r="C200" s="14"/>
      <c r="D200" s="14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  <c r="U200" s="14"/>
      <c r="V200" s="14"/>
      <c r="W200" s="14"/>
      <c r="X200" s="14"/>
      <c r="Y200" s="14"/>
      <c r="Z200" s="14"/>
      <c r="AA200" s="14"/>
      <c r="AB200" s="14"/>
      <c r="AC200" s="14"/>
      <c r="AD200" s="14"/>
      <c r="AE200" s="14"/>
      <c r="AF200" s="14"/>
      <c r="AG200" s="14"/>
      <c r="AH200" s="14"/>
      <c r="AI200" s="14"/>
      <c r="AJ200" s="14"/>
      <c r="AK200" s="14"/>
      <c r="AL200" s="14"/>
      <c r="AM200" s="14"/>
      <c r="AN200" s="14"/>
      <c r="AO200" s="14"/>
      <c r="AP200" s="14"/>
      <c r="AQ200" s="14"/>
      <c r="AR200" s="14"/>
      <c r="AS200" s="14"/>
      <c r="AT200" s="14"/>
      <c r="AU200" s="14"/>
      <c r="AV200" s="14"/>
      <c r="AW200" s="14"/>
      <c r="AX200" s="14"/>
    </row>
  </sheetData>
  <mergeCells>
    <mergeCell ref="I2:N2"/>
    <mergeCell ref="A4:U4"/>
    <mergeCell ref="B6:E6"/>
    <mergeCell ref="F6:Q6"/>
    <mergeCell ref="R6:U6"/>
    <mergeCell ref="A5:U5"/>
    <mergeCell ref="R7:S7"/>
    <mergeCell ref="B7:B9"/>
    <mergeCell ref="G27:H27"/>
    <mergeCell ref="G29:H29"/>
    <mergeCell ref="B31:N31"/>
    <mergeCell ref="D7:D9"/>
    <mergeCell ref="C7:C9"/>
    <mergeCell ref="T1:U1"/>
    <mergeCell ref="T2:U2"/>
    <mergeCell ref="U7:U9"/>
    <mergeCell ref="E8:E9"/>
    <mergeCell ref="F8:G8"/>
    <mergeCell ref="H8:I8"/>
    <mergeCell ref="J8:K8"/>
    <mergeCell ref="L8:L9"/>
    <mergeCell ref="P8:Q8"/>
    <mergeCell ref="R8:S8"/>
    <mergeCell ref="T7:T9"/>
    <mergeCell ref="F7:K7"/>
    <mergeCell ref="M7:M9"/>
    <mergeCell ref="N7:N9"/>
    <mergeCell ref="O7:O9"/>
    <mergeCell ref="P7:Q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