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<sst xmlns="http://schemas.openxmlformats.org/spreadsheetml/2006/main" count="75">
  <si>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</si>
  <si>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</si>
  <si>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</si>
  <si>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中華民國115年6月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</si>
  <si>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</si>
  <si>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</si>
  <si>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</si>
  <si>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</si>
  <si>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</si>
  <si>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</si>
  <si>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</si>
  <si>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</si>
  <si>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</si>
  <si>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</si>
  <si>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</si>
  <si>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</si>
  <si>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</si>
  <si>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</si>
  <si>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</si>
  <si>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</si>
  <si>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</si>
  <si>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</si>
  <si>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</si>
  <si>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</si>
  <si>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</si>
  <si>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</si>
  <si>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</si>
  <si>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</si>
  <si>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</si>
  <si>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</si>
  <si>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</si>
  <si>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</si>
  <si>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</si>
  <si>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</si>
  <si>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</si>
  <si>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</si>
  <si>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</si>
  <si>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</si>
  <si>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</si>
  <si>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</si>
  <si>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</si>
  <si>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</si>
  <si>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</si>
  <si>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</si>
  <si>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</si>
  <si>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</si>
  <si>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</si>
  <si>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</si>
  <si>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</si>
  <si>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</si>
  <si>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</si>
  <si>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</si>
  <si>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</si>
  <si>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</si>
  <si>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</si>
  <si>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</si>
  <si>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</si>
  <si>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</si>
  <si>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</si>
  <si>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</si>
  <si>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</si>
  <si>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 7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</si>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</sst>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2" sqref="B12:B1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1320</v>
      </c>
      <c r="C11" s="20" t="n">
        <f>SUM(C12:C19)</f>
        <v>140</v>
      </c>
      <c r="D11" s="20" t="n">
        <f>SUM(D12:D19)</f>
        <v>255</v>
      </c>
      <c r="E11" s="20" t="n">
        <f>SUM(B11:D11)</f>
        <v>1715</v>
      </c>
      <c r="F11" s="20" t="n">
        <f>SUM(F12:F19)</f>
        <v>366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366</v>
      </c>
      <c r="M11" s="31" t="n">
        <v>1.42</v>
      </c>
      <c r="N11" s="20" t="n">
        <f>SUM(N12:N19)</f>
        <v>1133</v>
      </c>
      <c r="O11" s="20" t="n">
        <f>SUM(O12:O19)</f>
        <v>86</v>
      </c>
      <c r="P11" s="20" t="n">
        <f>SUM(L11, N11:O11)</f>
        <v>1585</v>
      </c>
      <c r="Q11" s="31" t="n">
        <f>IF($E11=0, "--", ROUND(P11/$E11*100, 2))</f>
        <v>92.42</v>
      </c>
      <c r="R11" s="20" t="n">
        <f>E11-P11</f>
        <v>130</v>
      </c>
      <c r="S11" s="31" t="n">
        <f>IF($E11=0, "--", ROUND(R11/$E11*100, 2))</f>
        <v>7.58</v>
      </c>
      <c r="T11" s="20" t="n">
        <f>SUM(T12:T19)</f>
        <v>130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191</v>
      </c>
      <c r="C12" s="20" t="n">
        <v>21</v>
      </c>
      <c r="D12" s="20" t="n">
        <v>35</v>
      </c>
      <c r="E12" s="20" t="n">
        <f>SUM(B12:D12)</f>
        <v>247</v>
      </c>
      <c r="F12" s="20" t="n">
        <v>73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73</v>
      </c>
      <c r="M12" s="31" t="n">
        <v>1.16</v>
      </c>
      <c r="N12" s="20" t="n">
        <v>152</v>
      </c>
      <c r="O12" s="20" t="n">
        <v>6</v>
      </c>
      <c r="P12" s="20" t="n">
        <f>SUM(L12, N12:O12)</f>
        <v>231</v>
      </c>
      <c r="Q12" s="31" t="n">
        <f>IF($E12=0, "--", ROUND(P12/$E12*100, 2))</f>
        <v>93.52</v>
      </c>
      <c r="R12" s="20" t="n">
        <f>E12-P12</f>
        <v>16</v>
      </c>
      <c r="S12" s="31" t="n">
        <f>IF($E12=0, "--", ROUND(R12/$E12*100, 2))</f>
        <v>6.48</v>
      </c>
      <c r="T12" s="20" t="n">
        <v>16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216</v>
      </c>
      <c r="C13" s="20" t="n">
        <v>20</v>
      </c>
      <c r="D13" s="20" t="n">
        <v>49</v>
      </c>
      <c r="E13" s="20" t="n">
        <f>SUM(B13:D13)</f>
        <v>285</v>
      </c>
      <c r="F13" s="20" t="n">
        <v>61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61</v>
      </c>
      <c r="M13" s="31" t="n">
        <v>0.95</v>
      </c>
      <c r="N13" s="20" t="n">
        <v>204</v>
      </c>
      <c r="O13" s="20" t="n">
        <v>8</v>
      </c>
      <c r="P13" s="20" t="n">
        <f>SUM(L13, N13:O13)</f>
        <v>273</v>
      </c>
      <c r="Q13" s="31" t="n">
        <f>IF($E13=0, "--", ROUND(P13/$E13*100, 2))</f>
        <v>95.79</v>
      </c>
      <c r="R13" s="20" t="n">
        <f>E13-P13</f>
        <v>12</v>
      </c>
      <c r="S13" s="31" t="n">
        <f>IF($E13=0, "--", ROUND(R13/$E13*100, 2))</f>
        <v>4.21</v>
      </c>
      <c r="T13" s="20" t="n">
        <v>12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557</v>
      </c>
      <c r="C14" s="20" t="n">
        <v>41</v>
      </c>
      <c r="D14" s="20" t="n">
        <v>110</v>
      </c>
      <c r="E14" s="20" t="n">
        <f>SUM(B14:D14)</f>
        <v>708</v>
      </c>
      <c r="F14" s="20" t="n">
        <v>163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163</v>
      </c>
      <c r="M14" s="31" t="n">
        <v>1.83</v>
      </c>
      <c r="N14" s="20" t="n">
        <v>468</v>
      </c>
      <c r="O14" s="20" t="n">
        <v>41</v>
      </c>
      <c r="P14" s="20" t="n">
        <f>SUM(L14, N14:O14)</f>
        <v>672</v>
      </c>
      <c r="Q14" s="31" t="n">
        <f>IF($E14=0, "--", ROUND(P14/$E14*100, 2))</f>
        <v>94.92</v>
      </c>
      <c r="R14" s="20" t="n">
        <f>E14-P14</f>
        <v>36</v>
      </c>
      <c r="S14" s="31" t="n">
        <f>IF($E14=0, "--", ROUND(R14/$E14*100, 2))</f>
        <v>5.08</v>
      </c>
      <c r="T14" s="20" t="n">
        <v>36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132</v>
      </c>
      <c r="C15" s="20" t="n">
        <v>20</v>
      </c>
      <c r="D15" s="20" t="n">
        <v>19</v>
      </c>
      <c r="E15" s="20" t="n">
        <f>SUM(B15:D15)</f>
        <v>171</v>
      </c>
      <c r="F15" s="20" t="n">
        <v>33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33</v>
      </c>
      <c r="M15" s="31" t="n">
        <v>1.42</v>
      </c>
      <c r="N15" s="20" t="n">
        <v>108</v>
      </c>
      <c r="O15" s="20" t="n">
        <v>6</v>
      </c>
      <c r="P15" s="20" t="n">
        <f>SUM(L15, N15:O15)</f>
        <v>147</v>
      </c>
      <c r="Q15" s="31" t="n">
        <f>IF($E15=0, "--", ROUND(P15/$E15*100, 2))</f>
        <v>85.96</v>
      </c>
      <c r="R15" s="20" t="n">
        <f>E15-P15</f>
        <v>24</v>
      </c>
      <c r="S15" s="31" t="n">
        <f>IF($E15=0, "--", ROUND(R15/$E15*100, 2))</f>
        <v>14.04</v>
      </c>
      <c r="T15" s="20" t="n">
        <v>24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92</v>
      </c>
      <c r="C16" s="20" t="n">
        <v>8</v>
      </c>
      <c r="D16" s="20" t="n">
        <v>26</v>
      </c>
      <c r="E16" s="20" t="n">
        <f>SUM(B16:D16)</f>
        <v>126</v>
      </c>
      <c r="F16" s="20" t="n">
        <v>29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29</v>
      </c>
      <c r="M16" s="31" t="n">
        <v>0.81</v>
      </c>
      <c r="N16" s="20" t="n">
        <v>71</v>
      </c>
      <c r="O16" s="20" t="n">
        <v>16</v>
      </c>
      <c r="P16" s="20" t="n">
        <f>SUM(L16, N16:O16)</f>
        <v>116</v>
      </c>
      <c r="Q16" s="31" t="n">
        <f>IF($E16=0, "--", ROUND(P16/$E16*100, 2))</f>
        <v>92.06</v>
      </c>
      <c r="R16" s="20" t="n">
        <f>E16-P16</f>
        <v>10</v>
      </c>
      <c r="S16" s="31" t="n">
        <f>IF($E16=0, "--", ROUND(R16/$E16*100, 2))</f>
        <v>7.94</v>
      </c>
      <c r="T16" s="20" t="n">
        <v>10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97</v>
      </c>
      <c r="C17" s="20" t="n">
        <v>12</v>
      </c>
      <c r="D17" s="20" t="n">
        <v>11</v>
      </c>
      <c r="E17" s="20" t="n">
        <f>SUM(B17:D17)</f>
        <v>120</v>
      </c>
      <c r="F17" s="20" t="n">
        <v>4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4</v>
      </c>
      <c r="M17" s="31" t="n">
        <v>0.5</v>
      </c>
      <c r="N17" s="20" t="n">
        <v>97</v>
      </c>
      <c r="O17" s="20" t="n">
        <v>6</v>
      </c>
      <c r="P17" s="20" t="n">
        <f>SUM(L17, N17:O17)</f>
        <v>107</v>
      </c>
      <c r="Q17" s="31" t="n">
        <f>IF($E17=0, "--", ROUND(P17/$E17*100, 2))</f>
        <v>89.17</v>
      </c>
      <c r="R17" s="20" t="n">
        <f>E17-P17</f>
        <v>13</v>
      </c>
      <c r="S17" s="31" t="n">
        <f>IF($E17=0, "--", ROUND(R17/$E17*100, 2))</f>
        <v>10.83</v>
      </c>
      <c r="T17" s="20" t="n">
        <v>13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13</v>
      </c>
      <c r="C18" s="20" t="n">
        <v>17</v>
      </c>
      <c r="D18" s="20" t="n">
        <v>0</v>
      </c>
      <c r="E18" s="20" t="n">
        <f>SUM(B18:D18)</f>
        <v>30</v>
      </c>
      <c r="F18" s="20" t="n">
        <v>1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1</v>
      </c>
      <c r="M18" s="31" t="n">
        <v>4.5</v>
      </c>
      <c r="N18" s="20" t="n">
        <v>10</v>
      </c>
      <c r="O18" s="20" t="n">
        <v>0</v>
      </c>
      <c r="P18" s="20" t="n">
        <f>SUM(L18, N18:O18)</f>
        <v>11</v>
      </c>
      <c r="Q18" s="31" t="n">
        <f>IF($E18=0, "--", ROUND(P18/$E18*100, 2))</f>
        <v>36.67</v>
      </c>
      <c r="R18" s="20" t="n">
        <f>E18-P18</f>
        <v>19</v>
      </c>
      <c r="S18" s="31" t="n">
        <f>IF($E18=0, "--", ROUND(R18/$E18*100, 2))</f>
        <v>63.33</v>
      </c>
      <c r="T18" s="20" t="n">
        <v>19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22</v>
      </c>
      <c r="C19" s="20" t="n">
        <v>1</v>
      </c>
      <c r="D19" s="20" t="n">
        <v>5</v>
      </c>
      <c r="E19" s="20" t="n">
        <f>SUM(B19:D19)</f>
        <v>28</v>
      </c>
      <c r="F19" s="20" t="n">
        <v>2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2</v>
      </c>
      <c r="M19" s="31" t="n">
        <v>0.5</v>
      </c>
      <c r="N19" s="20" t="n">
        <v>23</v>
      </c>
      <c r="O19" s="20" t="n">
        <v>3</v>
      </c>
      <c r="P19" s="20" t="n">
        <f>SUM(L19, N19:O19)</f>
        <v>28</v>
      </c>
      <c r="Q19" s="31" t="n">
        <f>IF($E19=0, "--", ROUND(P19/$E19*100, 2))</f>
        <v>100</v>
      </c>
      <c r="R19" s="20" t="n">
        <f>E19-P19</f>
        <v>0</v>
      </c>
      <c r="S19" s="31" t="n">
        <f>IF($E19=0, "--", ROUND(R19/$E19*100, 2))</f>
        <v>0</v>
      </c>
      <c r="T19" s="20" t="n">
        <v>0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