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<sst xmlns="http://schemas.openxmlformats.org/spreadsheetml/2006/main" count="40">
  <si>
    <t>公 開 類</t>
  </si>
  <si>
    <t>季  　報</t>
  </si>
  <si>
    <t>臺中市新社區特殊境遇家庭扶助服務</t>
  </si>
  <si>
    <t>中華民國114年第4季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</si>
  <si>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</si>
  <si>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</si>
  <si>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</si>
  <si>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</si>
  <si>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</si>
  <si>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</si>
  <si>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</si>
  <si>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</si>
  <si>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</si>
  <si>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</si>
  <si>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</si>
  <si>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</si>
  <si>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</si>
  <si>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</si>
  <si>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</si>
  <si>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</si>
  <si>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</si>
  <si>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</si>
  <si>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</si>
  <si>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</si>
  <si>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</si>
  <si>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</si>
  <si>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</si>
  <si>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</si>
  <si>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</si>
  <si>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</si>
  <si>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</si>
  <si>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</si>
  <si>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</si>
  <si>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</si>
  <si>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</si>
  <si>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</si>
  <si>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</si>
  <si>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115年1月6日編製</t>
  </si>
  <si>
    <t>臺中市新社區公所</t>
  </si>
  <si>
    <t>10730-06-06-3</t>
  </si>
</sst>
</file>

<file path=xl/styles.xml><?xml version="1.0" encoding="utf-8"?>
<styleSheet xmlns="http://schemas.openxmlformats.org/spreadsheetml/2006/main">
  <numFmts count="4">
    <numFmt formatCode="#,##0.0000;\-#,##0.0000;&quot;－&quot;" numFmtId="197"/>
    <numFmt formatCode="##,###,##0;\-##,###,##0;&quot;－&quot;" numFmtId="198"/>
    <numFmt formatCode="_-* #,##0_-;\-* #,##0_-;_-* &quot;-&quot;_-;_-@_-" numFmtId="199"/>
    <numFmt formatCode="0.00_ " numFmtId="200"/>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9"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200" fontId="1" borderId="4" xfId="0" applyNumberFormat="true" applyFont="true" applyBorder="true">
      <alignment horizontal="center" vertical="center"/>
    </xf>
    <xf numFmtId="200"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9"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14</v>
      </c>
      <c r="D9" s="26" t="n">
        <f>SUM(G9, J9, M9, P9, S9)</f>
        <v>42</v>
      </c>
      <c r="E9" s="26" t="n">
        <f>SUM(H9, K9, N9, Q9, T9)</f>
        <v>120078</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14</v>
      </c>
      <c r="P9" s="26" t="n">
        <f>SUM(P10, P16)</f>
        <v>42</v>
      </c>
      <c r="Q9" s="26" t="n">
        <f>SUM(Q10, Q16)</f>
        <v>120078</v>
      </c>
      <c r="R9" s="26" t="n">
        <f>SUM(R10, R16)</f>
        <v>0</v>
      </c>
      <c r="S9" s="26" t="n">
        <f>SUM(S10, S16)</f>
        <v>0</v>
      </c>
      <c r="T9" s="53" t="n">
        <f>SUM(T10, T16)</f>
        <v>0</v>
      </c>
      <c r="U9" s="58"/>
    </row>
    <row r="10" ht="35.1" customHeight="true">
      <c r="A10" s="8" t="s">
        <v>6</v>
      </c>
      <c r="B10" s="17" t="s">
        <v>13</v>
      </c>
      <c r="C10" s="26" t="n">
        <f>SUM(F10, I10, L10, O10, R10)</f>
        <v>2</v>
      </c>
      <c r="D10" s="26" t="n">
        <f>SUM(G10, J10, M10, P10, S10)</f>
        <v>6</v>
      </c>
      <c r="E10" s="26" t="n">
        <f>SUM(H10, K10, N10, Q10, T10)</f>
        <v>17154</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2</v>
      </c>
      <c r="P10" s="26" t="n">
        <f>SUM(P11, P14:P15)</f>
        <v>6</v>
      </c>
      <c r="Q10" s="26" t="n">
        <f>SUM(Q11, Q14:Q15)</f>
        <v>17154</v>
      </c>
      <c r="R10" s="26" t="n">
        <f>SUM(R11, R14:R15)</f>
        <v>0</v>
      </c>
      <c r="S10" s="26" t="n">
        <f>SUM(S11, S14:S15)</f>
        <v>0</v>
      </c>
      <c r="T10" s="53" t="n">
        <f>SUM(T11, T14:T15)</f>
        <v>0</v>
      </c>
      <c r="U10" s="59"/>
    </row>
    <row r="11" ht="35.1" customHeight="true">
      <c r="A11" s="8"/>
      <c r="B11" s="17" t="s">
        <v>14</v>
      </c>
      <c r="C11" s="26" t="n">
        <f>SUM(F11, I11, L11, O11, R11)</f>
        <v>0</v>
      </c>
      <c r="D11" s="26" t="n">
        <f>SUM(G11, J11, M11, P11, S11)</f>
        <v>0</v>
      </c>
      <c r="E11" s="26" t="n">
        <f>SUM(H11, K11, N11, Q11, T11)</f>
        <v>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0</v>
      </c>
      <c r="P11" s="33" t="n">
        <f>SUM(P12:P13)</f>
        <v>0</v>
      </c>
      <c r="Q11" s="33" t="n">
        <f>SUM(Q12:Q13)</f>
        <v>0</v>
      </c>
      <c r="R11" s="33" t="n">
        <f>SUM(R12:R13)</f>
        <v>0</v>
      </c>
      <c r="S11" s="33" t="n">
        <f>SUM(S12:S13)</f>
        <v>0</v>
      </c>
      <c r="T11" s="54" t="n">
        <f>SUM(T12:T13)</f>
        <v>0</v>
      </c>
      <c r="U11" s="59"/>
    </row>
    <row r="12" ht="35.1" customHeight="true">
      <c r="A12" s="8"/>
      <c r="B12" s="17" t="s">
        <v>15</v>
      </c>
      <c r="C12" s="26" t="n">
        <f>SUM(F12, I12, L12, O12, R12)</f>
        <v>0</v>
      </c>
      <c r="D12" s="26" t="n">
        <f>SUM(G12, J12, M12, P12, S12)</f>
        <v>0</v>
      </c>
      <c r="E12" s="26" t="n">
        <f>SUM(H12, K12, N12, Q12, T12)</f>
        <v>0</v>
      </c>
      <c r="F12" s="34" t="n">
        <v>0</v>
      </c>
      <c r="G12" s="34" t="n">
        <v>0</v>
      </c>
      <c r="H12" s="34" t="n">
        <v>0</v>
      </c>
      <c r="I12" s="34" t="n">
        <v>0</v>
      </c>
      <c r="J12" s="34" t="n">
        <v>0</v>
      </c>
      <c r="K12" s="34" t="n">
        <v>0</v>
      </c>
      <c r="L12" s="34" t="n">
        <v>0</v>
      </c>
      <c r="M12" s="34" t="n">
        <v>0</v>
      </c>
      <c r="N12" s="34" t="n">
        <v>0</v>
      </c>
      <c r="O12" s="34" t="n">
        <v>0</v>
      </c>
      <c r="P12" s="34" t="n">
        <v>0</v>
      </c>
      <c r="Q12" s="34" t="n">
        <v>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2</v>
      </c>
      <c r="D15" s="26" t="n">
        <f>SUM(G15, J15, M15, P15, S15)</f>
        <v>6</v>
      </c>
      <c r="E15" s="26" t="n">
        <f>SUM(H15, K15, N15, Q15, T15)</f>
        <v>17154</v>
      </c>
      <c r="F15" s="34" t="n">
        <v>0</v>
      </c>
      <c r="G15" s="34" t="n">
        <v>0</v>
      </c>
      <c r="H15" s="34" t="n">
        <v>0</v>
      </c>
      <c r="I15" s="34" t="n">
        <v>0</v>
      </c>
      <c r="J15" s="34" t="n">
        <v>0</v>
      </c>
      <c r="K15" s="34" t="n">
        <v>0</v>
      </c>
      <c r="L15" s="34" t="n">
        <v>0</v>
      </c>
      <c r="M15" s="34" t="n">
        <v>0</v>
      </c>
      <c r="N15" s="34" t="n">
        <v>0</v>
      </c>
      <c r="O15" s="34" t="n">
        <v>2</v>
      </c>
      <c r="P15" s="34" t="n">
        <v>6</v>
      </c>
      <c r="Q15" s="34" t="n">
        <v>17154</v>
      </c>
      <c r="R15" s="34" t="n">
        <v>0</v>
      </c>
      <c r="S15" s="34" t="n">
        <v>0</v>
      </c>
      <c r="T15" s="55" t="n">
        <v>0</v>
      </c>
      <c r="U15" s="59"/>
    </row>
    <row r="16" ht="35.1" customHeight="true">
      <c r="A16" s="9" t="s">
        <v>7</v>
      </c>
      <c r="B16" s="17" t="s">
        <v>13</v>
      </c>
      <c r="C16" s="26" t="n">
        <f>SUM(F16, I16, L16, O16, R16)</f>
        <v>12</v>
      </c>
      <c r="D16" s="26" t="n">
        <f>SUM(G16, J16, M16, P16, S16)</f>
        <v>36</v>
      </c>
      <c r="E16" s="26" t="n">
        <f>SUM(H16, K16, N16, Q16, T16)</f>
        <v>102924</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12</v>
      </c>
      <c r="P16" s="26" t="n">
        <f>SUM(P17, P20:P21)</f>
        <v>36</v>
      </c>
      <c r="Q16" s="26" t="n">
        <f>SUM(Q17, Q20:Q21)</f>
        <v>102924</v>
      </c>
      <c r="R16" s="26" t="n">
        <f>SUM(R17, R20:R21)</f>
        <v>0</v>
      </c>
      <c r="S16" s="26" t="n">
        <f>SUM(S17, S20:S21)</f>
        <v>0</v>
      </c>
      <c r="T16" s="53" t="n">
        <f>SUM(T17, T20:T21)</f>
        <v>0</v>
      </c>
      <c r="U16" s="59"/>
    </row>
    <row r="17" ht="35.1" customHeight="true">
      <c r="A17" s="10"/>
      <c r="B17" s="17" t="s">
        <v>14</v>
      </c>
      <c r="C17" s="26" t="n">
        <f>SUM(F17, I17, L17, O17, R17)</f>
        <v>12</v>
      </c>
      <c r="D17" s="26" t="n">
        <f>SUM(G17, J17, M17, P17, S17)</f>
        <v>36</v>
      </c>
      <c r="E17" s="26" t="n">
        <f>SUM(H17, K17, N17, Q17, T17)</f>
        <v>102924</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f>SUM(O18:O19)</f>
        <v>12</v>
      </c>
      <c r="P17" s="33" t="n">
        <f>SUM(P18:P19)</f>
        <v>36</v>
      </c>
      <c r="Q17" s="33" t="n">
        <f>SUM(Q18:Q19)</f>
        <v>102924</v>
      </c>
      <c r="R17" s="33" t="n">
        <f>SUM(R18:R19)</f>
        <v>0</v>
      </c>
      <c r="S17" s="33" t="n">
        <f>SUM(S18:S19)</f>
        <v>0</v>
      </c>
      <c r="T17" s="54" t="n">
        <f>SUM(T18:T19)</f>
        <v>0</v>
      </c>
      <c r="U17" s="59"/>
    </row>
    <row r="18" ht="35.1" customHeight="true">
      <c r="A18" s="10"/>
      <c r="B18" s="17" t="s">
        <v>15</v>
      </c>
      <c r="C18" s="26" t="n">
        <f>SUM(F18, I18, L18, O18, R18)</f>
        <v>12</v>
      </c>
      <c r="D18" s="26" t="n">
        <f>SUM(G18, J18, M18, P18, S18)</f>
        <v>36</v>
      </c>
      <c r="E18" s="26" t="n">
        <f>SUM(H18, K18, N18, Q18, T18)</f>
        <v>102924</v>
      </c>
      <c r="F18" s="34" t="n">
        <v>0</v>
      </c>
      <c r="G18" s="34" t="n">
        <v>0</v>
      </c>
      <c r="H18" s="34" t="n">
        <v>0</v>
      </c>
      <c r="I18" s="34" t="n">
        <v>0</v>
      </c>
      <c r="J18" s="34" t="n">
        <v>0</v>
      </c>
      <c r="K18" s="34" t="n">
        <v>0</v>
      </c>
      <c r="L18" s="34" t="n">
        <v>0</v>
      </c>
      <c r="M18" s="34" t="n">
        <v>0</v>
      </c>
      <c r="N18" s="34" t="n">
        <v>0</v>
      </c>
      <c r="O18" s="34" t="n">
        <v>12</v>
      </c>
      <c r="P18" s="34" t="n">
        <v>36</v>
      </c>
      <c r="Q18" s="34" t="n">
        <v>102924</v>
      </c>
      <c r="R18" s="34" t="n">
        <v>0</v>
      </c>
      <c r="S18" s="34" t="n">
        <v>0</v>
      </c>
      <c r="T18" s="55" t="n">
        <v>0</v>
      </c>
      <c r="U18" s="59"/>
    </row>
    <row r="19" ht="35.1" customHeight="true">
      <c r="A19" s="10"/>
      <c r="B19" s="17" t="s">
        <v>16</v>
      </c>
      <c r="C19" s="26" t="n">
        <f>SUM(F19, I19, L19, O19, R19)</f>
        <v>0</v>
      </c>
      <c r="D19" s="26" t="n">
        <f>SUM(G19, J19, M19, P19, S19)</f>
        <v>0</v>
      </c>
      <c r="E19" s="26" t="n">
        <f>SUM(H19, K19, N19, Q19, T19)</f>
        <v>0</v>
      </c>
      <c r="F19" s="34" t="n">
        <v>0</v>
      </c>
      <c r="G19" s="34" t="n">
        <v>0</v>
      </c>
      <c r="H19" s="34" t="n">
        <v>0</v>
      </c>
      <c r="I19" s="34" t="n">
        <v>0</v>
      </c>
      <c r="J19" s="34" t="n">
        <v>0</v>
      </c>
      <c r="K19" s="34" t="n">
        <v>0</v>
      </c>
      <c r="L19" s="34" t="n">
        <v>0</v>
      </c>
      <c r="M19" s="34" t="n">
        <v>0</v>
      </c>
      <c r="N19" s="34" t="n">
        <v>0</v>
      </c>
      <c r="O19" s="34" t="n">
        <v>0</v>
      </c>
      <c r="P19" s="34" t="n">
        <v>0</v>
      </c>
      <c r="Q19" s="34" t="n">
        <v>0</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29</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6.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21"/>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