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2130003-2" state="visible" r:id="rId1"/>
    <sheet sheetId="2" name="112130003-2(續1)" state="visible" r:id="rId2"/>
    <sheet sheetId="3" name="112130003-2(續2完)" state="visible" r:id="rId3"/>
  </sheets>
</workbook>
</file>

<file path=xl/sharedStrings.xml><?xml version="1.0" encoding="utf-8"?>
<sst xmlns="http://schemas.openxmlformats.org/spreadsheetml/2006/main" count="62">
  <si>
    <t>公 開 類</t>
  </si>
  <si>
    <t>年    報</t>
  </si>
  <si>
    <t>中 華 民 國114年</t>
  </si>
  <si>
    <t>工       程       類       別</t>
  </si>
  <si>
    <t>總  　     　　　計</t>
  </si>
  <si>
    <t xml:space="preserve">建築(房屋)工程(RC) </t>
  </si>
  <si>
    <t xml:space="preserve">建築(房屋)工程(SRC) </t>
  </si>
  <si>
    <t>建築(房屋)工程(拆除)</t>
  </si>
  <si>
    <t>道路工程</t>
  </si>
  <si>
    <t>隧道工程</t>
  </si>
  <si>
    <t xml:space="preserve">管線工程   </t>
  </si>
  <si>
    <t>橋樑工程</t>
  </si>
  <si>
    <t xml:space="preserve">區域開發工程(社區及其他)  </t>
  </si>
  <si>
    <t>區域開發工程(工業區)</t>
  </si>
  <si>
    <t>區域開發工程(遊樂區)</t>
  </si>
  <si>
    <t>疏濬工程</t>
  </si>
  <si>
    <t>其他營建工程</t>
  </si>
  <si>
    <t>期間終了45日內編報</t>
  </si>
  <si>
    <t>臺中市營建工程空氣污染防制費徵收統計</t>
  </si>
  <si>
    <t>本  年  淨  收  繳</t>
  </si>
  <si>
    <t>收             繳             金             額</t>
  </si>
  <si>
    <t>本  年  收  (補)  繳</t>
  </si>
  <si>
    <t>編製機關</t>
  </si>
  <si>
    <t>表　　號</t>
  </si>
  <si>
    <t xml:space="preserve">     (元)</t>
  </si>
  <si>
    <t>本   年   退   費</t>
  </si>
  <si>
    <t>臺中市環境保護局</t>
  </si>
  <si>
    <t>11213-00-03-2</t>
  </si>
  <si>
    <t xml:space="preserve">         臺中市營建工程空氣污染防制費徵收統計 (續1)</t>
  </si>
  <si>
    <t>中 華 民 國  114   年</t>
  </si>
  <si>
    <t>工      程      類      別</t>
  </si>
  <si>
    <t>管線工程</t>
  </si>
  <si>
    <t>區域開發工程(社區及其他)</t>
  </si>
  <si>
    <t>本       年      完       工       工       程</t>
  </si>
  <si>
    <t>件   數</t>
  </si>
  <si>
    <t>(件)</t>
  </si>
  <si>
    <t>實際施工日數</t>
  </si>
  <si>
    <t>(日)</t>
  </si>
  <si>
    <t>主體工程總面積</t>
  </si>
  <si>
    <t>(平方公尺)</t>
  </si>
  <si>
    <t>迄本年底仍施工中工程</t>
  </si>
  <si>
    <t xml:space="preserve">    臺中市營建工程空氣污染防制費徵收統計(續2完)</t>
  </si>
  <si>
    <t>總計</t>
  </si>
  <si>
    <t>資料來源：由本局空氣品質及噪音管制科依據環境部營建工程污染管制及收費管理資訊系統資料編製。</t>
  </si>
  <si>
    <t>填表說明：本表編製2份，1份送環境部統計處，1份依統計法規定永久保存，資料透過網際路上傳至「臺中市公務統計行政管理系統」。</t>
  </si>
  <si>
    <t>填表</t>
  </si>
  <si>
    <t>本年核算完成原始應繳費件數及金額</t>
  </si>
  <si>
    <t>審核</t>
  </si>
  <si>
    <t>金額(元)</t>
  </si>
  <si>
    <t>徵收金額</t>
  </si>
  <si>
    <t>&lt;=100元</t>
  </si>
  <si>
    <t>100元&lt;徵收金額</t>
  </si>
  <si>
    <t>&lt;=200元</t>
  </si>
  <si>
    <t>業務主管人員</t>
  </si>
  <si>
    <t>主辦統計人員</t>
  </si>
  <si>
    <t>200元&lt;徵收金額</t>
  </si>
  <si>
    <t>&lt;=10,000元</t>
  </si>
  <si>
    <t>機關首長</t>
  </si>
  <si>
    <t>10,000元&lt;徵收金額</t>
  </si>
  <si>
    <t>&lt;=5,000,000元</t>
  </si>
  <si>
    <t>&gt;5,000,000元</t>
  </si>
  <si>
    <t>中華民國115年01月15日 編製</t>
  </si>
</sst>
</file>

<file path=xl/styles.xml><?xml version="1.0" encoding="utf-8"?>
<styleSheet xmlns="http://schemas.openxmlformats.org/spreadsheetml/2006/main">
  <numFmts count="2">
    <numFmt formatCode="\ #,##0;\-#,##0;\ \-\ ;@" numFmtId="197"/>
    <numFmt formatCode="\ #,##0.00\ ;\-#,##0.00\ ;\ \-#;@" numFmtId="198"/>
  </numFmts>
  <fonts count="6">
    <font>
      <b val="false"/>
      <i val="false"/>
      <u val="none"/>
      <sz val="11"/>
      <color theme="1"/>
      <name val="Calibri"/>
      <scheme val="minor"/>
    </font>
    <font>
      <b val="false"/>
      <i val="false"/>
      <u val="none"/>
      <sz val="9"/>
      <color rgb="FF000000"/>
      <name val="Calibri"/>
    </font>
    <font>
      <b val="false"/>
      <i val="false"/>
      <u val="none"/>
      <sz val="12"/>
      <color rgb="FF000000"/>
      <name val="標楷體"/>
    </font>
    <font>
      <b val="false"/>
      <i val="false"/>
      <u val="none"/>
      <sz val="24"/>
      <color rgb="FF000000"/>
      <name val="標楷體"/>
    </font>
    <font>
      <b val="false"/>
      <i val="false"/>
      <u val="none"/>
      <sz val="24"/>
      <color rgb="FF000000"/>
      <name val="Times New Roman"/>
    </font>
    <font>
      <b val="false"/>
      <i val="false"/>
      <u val="none"/>
      <sz val="12"/>
      <color rgb="FF000000"/>
      <name val="新細明體"/>
    </font>
  </fonts>
  <fills count="2">
    <fill>
      <patternFill patternType="none"/>
    </fill>
    <fill>
      <patternFill patternType="gray125"/>
    </fill>
  </fills>
  <borders count="13">
    <border>
      <left style="none"/>
      <right style="none"/>
      <top style="none"/>
      <bottom style="none"/>
    </border>
    <border>
      <left style="none"/>
      <right style="thin">
        <color rgb="FF000000"/>
      </right>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thin">
        <color rgb="FF000000"/>
      </bottom>
    </border>
    <border>
      <left style="none"/>
      <right style="none"/>
      <top style="thin">
        <color rgb="FF000000"/>
      </top>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50">
    <xf numFmtId="0" fontId="0" borderId="0" xfId="0" applyNumberFormat="true" applyFont="true" applyFill="true" applyBorder="true" applyAlignment="true" applyProtection="true"/>
    <xf numFmtId="0" fontId="1" borderId="1" xfId="0" applyFont="true" applyBorder="true"/>
    <xf numFmtId="0" fontId="1" borderId="2" xfId="0" applyFont="true" applyBorder="true"/>
    <xf numFmtId="0" fontId="2" borderId="3" xfId="0" applyFont="true" applyBorder="true">
      <alignment horizontal="center" vertical="center"/>
    </xf>
    <xf numFmtId="0" fontId="2" borderId="4" xfId="0" applyFont="true" applyBorder="true">
      <alignment horizontal="center" vertical="center"/>
    </xf>
    <xf numFmtId="0" fontId="2" borderId="0" xfId="0" applyFont="true"/>
    <xf numFmtId="0" fontId="2" borderId="0" xfId="0" applyFont="true">
      <alignment horizontal="left" vertical="center"/>
    </xf>
    <xf numFmtId="0" fontId="2" borderId="2" xfId="0" applyFont="true" applyBorder="true">
      <alignment horizontal="center" vertical="top"/>
    </xf>
    <xf numFmtId="0" fontId="2" borderId="5" xfId="0" applyFont="true" applyBorder="true">
      <alignment horizontal="center" vertical="center"/>
    </xf>
    <xf numFmtId="0" fontId="2" borderId="5" xfId="0" applyFont="true" applyBorder="true">
      <alignment horizontal="left" vertical="center"/>
    </xf>
    <xf numFmtId="0" fontId="2" borderId="4" xfId="0" applyFont="true" applyBorder="true"/>
    <xf numFmtId="0" fontId="1" borderId="0" xfId="0" applyFont="true"/>
    <xf numFmtId="0" fontId="2" borderId="6" xfId="0" applyFont="true" applyBorder="true">
      <alignment horizontal="center" vertical="center"/>
    </xf>
    <xf numFmtId="0" fontId="2" borderId="7" xfId="0" applyFont="true" applyBorder="true">
      <alignment vertical="center"/>
    </xf>
    <xf numFmtId="0" fontId="2" borderId="4" xfId="0" applyFont="true" applyBorder="true">
      <alignment vertical="center"/>
    </xf>
    <xf numFmtId="0" fontId="3" borderId="0" xfId="0" applyFont="true"/>
    <xf numFmtId="0" fontId="2" borderId="3" xfId="0" applyFont="true" applyBorder="true">
      <alignment horizontal="left" vertical="center"/>
    </xf>
    <xf numFmtId="0" fontId="2" borderId="2" xfId="0" applyFont="true" applyBorder="true"/>
    <xf numFmtId="0" fontId="3" borderId="0" xfId="0" applyFont="true">
      <alignment horizontal="center"/>
    </xf>
    <xf numFmtId="0" fontId="2" borderId="0" xfId="0" applyFont="true">
      <alignment horizontal="left"/>
    </xf>
    <xf numFmtId="0" fontId="2" borderId="8" xfId="0" applyFont="true" applyBorder="true">
      <alignment horizontal="left" vertical="center"/>
    </xf>
    <xf numFmtId="197" fontId="2" borderId="3" xfId="0" applyNumberFormat="true" applyFont="true" applyBorder="true">
      <alignment horizontal="center" vertical="center"/>
    </xf>
    <xf numFmtId="3" fontId="2" borderId="3" xfId="0" applyNumberFormat="true" applyFont="true" applyBorder="true">
      <alignment horizontal="center" vertical="center"/>
    </xf>
    <xf numFmtId="197" fontId="2" borderId="4" xfId="0" applyNumberFormat="true" applyFont="true" applyBorder="true"/>
    <xf numFmtId="0" fontId="2" borderId="1" xfId="0" applyFont="true" applyBorder="true">
      <alignment horizontal="center" vertical="center"/>
    </xf>
    <xf numFmtId="0" fontId="2" borderId="9" xfId="0" applyFont="true" applyBorder="true">
      <alignment horizontal="center" vertical="center"/>
    </xf>
    <xf numFmtId="0" fontId="2" borderId="10" xfId="0" applyFont="true" applyBorder="true">
      <alignment vertical="center"/>
    </xf>
    <xf numFmtId="0" fontId="2" borderId="3" xfId="0" applyFont="true" applyBorder="true">
      <alignment horizontal="center" vertical="center" wrapText="true"/>
    </xf>
    <xf numFmtId="0" fontId="2" borderId="6" xfId="0" applyFont="true" applyBorder="true"/>
    <xf numFmtId="0" fontId="3" borderId="0" xfId="0" applyFont="true">
      <alignment horizontal="center" vertical="center"/>
    </xf>
    <xf numFmtId="0" fontId="4" borderId="0" xfId="0" applyFont="true">
      <alignment horizontal="left" vertical="center"/>
    </xf>
    <xf numFmtId="0" fontId="2" borderId="10" xfId="0" applyFont="true" applyBorder="true">
      <alignment horizontal="center" vertical="center"/>
    </xf>
    <xf numFmtId="0" fontId="2" borderId="0" xfId="0" applyFont="true">
      <alignment horizontal="center" vertical="center"/>
    </xf>
    <xf numFmtId="0" fontId="4" borderId="0" xfId="0" applyFont="true">
      <alignment horizontal="center" vertical="center"/>
    </xf>
    <xf numFmtId="0" fontId="2" borderId="1" xfId="0" applyFont="true" applyBorder="true"/>
    <xf numFmtId="0" fontId="2" borderId="9" xfId="0" applyFont="true" applyBorder="true"/>
    <xf numFmtId="198" fontId="2" borderId="3" xfId="0" applyNumberFormat="true" applyFont="true" applyBorder="true">
      <alignment horizontal="center" vertical="center"/>
    </xf>
    <xf numFmtId="0" fontId="2" borderId="4" xfId="0" applyFont="true" applyBorder="true">
      <alignment horizontal="left" vertical="center"/>
    </xf>
    <xf numFmtId="0" fontId="5" borderId="4" xfId="0" applyFont="true" applyBorder="true">
      <alignment horizontal="left"/>
    </xf>
    <xf numFmtId="0" fontId="2" borderId="5" xfId="0" applyFont="true" applyBorder="true">
      <alignment horizontal="left"/>
    </xf>
    <xf numFmtId="0" fontId="2" borderId="4" xfId="0" applyFont="true" applyBorder="true">
      <alignment horizontal="left"/>
    </xf>
    <xf numFmtId="0" fontId="2" borderId="3" xfId="0" applyFont="true" applyBorder="true">
      <alignment horizontal="left"/>
    </xf>
    <xf numFmtId="0" fontId="2" borderId="3" xfId="0" applyFont="true" applyBorder="true">
      <alignment horizontal="center" vertical="top"/>
    </xf>
    <xf numFmtId="0" fontId="2" borderId="11" xfId="0" applyFont="true" applyBorder="true">
      <alignment horizontal="center" vertical="center"/>
    </xf>
    <xf numFmtId="0" fontId="2" borderId="12" xfId="0" applyFont="true" applyBorder="true">
      <alignment horizontal="center" vertical="center"/>
    </xf>
    <xf numFmtId="3" fontId="2" borderId="4" xfId="0" applyNumberFormat="true" applyFont="true" applyBorder="true">
      <alignment horizontal="left" vertical="center"/>
    </xf>
    <xf numFmtId="0" fontId="2" borderId="4" xfId="0" applyFont="true" applyBorder="true">
      <alignment horizontal="center" vertical="center" wrapText="true"/>
    </xf>
    <xf numFmtId="0" fontId="2" borderId="8" xfId="0" applyFont="true" applyBorder="true">
      <alignment horizontal="center" vertical="center"/>
    </xf>
    <xf numFmtId="197" fontId="2" borderId="8" xfId="0" applyNumberFormat="true" applyFont="true" applyBorder="true">
      <alignment horizontal="center" vertical="center"/>
    </xf>
    <xf numFmtId="0" fontId="2"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sharedStrings" Target="sharedStrings.xml" /><Relationship Id="rId5" Type="http://schemas.openxmlformats.org/officeDocument/2006/relationships/styles" Target="styles.xml" /><Relationship Id="rId6"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Y201"/>
  <sheetViews>
    <sheetView zoomScale="100" topLeftCell="A1" workbookViewId="0" showGridLines="true" showRowColHeaders="true" view="normal">
      <selection activeCell="E10" sqref="E10:E10"/>
    </sheetView>
  </sheetViews>
  <sheetFormatPr customHeight="false" defaultColWidth="9.28125" defaultRowHeight="15"/>
  <cols>
    <col min="1" max="1" bestFit="false" customWidth="true" width="2.4921875" hidden="false" outlineLevel="0"/>
    <col min="2" max="2" bestFit="false" customWidth="true" width="12.78125" hidden="false" outlineLevel="0"/>
    <col min="3" max="3" bestFit="false" customWidth="true" width="22.4921875" hidden="false" outlineLevel="0"/>
    <col min="4" max="4" bestFit="false" customWidth="true" width="36.2109375" hidden="false" outlineLevel="0"/>
    <col min="5" max="5" bestFit="false" customWidth="true" width="47.4921875" hidden="false" outlineLevel="0"/>
    <col min="6" max="6" bestFit="false" customWidth="true" width="11.3515625" hidden="false" outlineLevel="0"/>
    <col min="7" max="7" bestFit="false" customWidth="true" width="9.2109375" hidden="false" outlineLevel="0"/>
    <col min="8" max="8" bestFit="false" customWidth="true" width="24.3515625" hidden="false" outlineLevel="0"/>
    <col min="9" max="9" bestFit="false" customWidth="true" width="21.921875" hidden="false" outlineLevel="0"/>
    <col min="10" max="51" bestFit="false" customWidth="true" width="9.2109375" hidden="false" outlineLevel="0"/>
  </cols>
  <sheetData>
    <row r="1">
      <c r="B1" s="2"/>
      <c r="C1" s="11"/>
      <c r="D1" s="11"/>
      <c r="E1" s="11"/>
      <c r="F1" s="2"/>
      <c r="G1" s="2"/>
      <c r="H1" s="2"/>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row>
    <row r="2" ht="17.25" customHeight="true">
      <c r="A2" s="1"/>
      <c r="B2" s="3" t="s">
        <v>0</v>
      </c>
      <c r="C2" s="12"/>
      <c r="D2" s="5"/>
      <c r="E2" s="24"/>
      <c r="F2" s="16" t="s">
        <v>22</v>
      </c>
      <c r="G2" s="3" t="s">
        <v>26</v>
      </c>
      <c r="H2" s="3"/>
      <c r="I2" s="28"/>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row>
    <row r="3" ht="33.75" customHeight="true">
      <c r="A3" s="1"/>
      <c r="B3" s="3" t="s">
        <v>1</v>
      </c>
      <c r="C3" s="13" t="s">
        <v>17</v>
      </c>
      <c r="D3" s="17"/>
      <c r="E3" s="25"/>
      <c r="F3" s="16" t="s">
        <v>23</v>
      </c>
      <c r="G3" s="27" t="s">
        <v>27</v>
      </c>
      <c r="H3" s="27"/>
      <c r="I3" s="28"/>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row>
    <row r="4" ht="5.1" customHeight="true">
      <c r="B4" s="4"/>
      <c r="C4" s="14"/>
      <c r="D4" s="10"/>
      <c r="E4" s="10"/>
      <c r="F4" s="10"/>
      <c r="G4" s="10"/>
      <c r="H4" s="10"/>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row>
    <row r="5" ht="30" customHeight="true">
      <c r="B5" s="5"/>
      <c r="C5" s="15"/>
      <c r="D5" s="18" t="s">
        <v>18</v>
      </c>
      <c r="E5" s="18"/>
      <c r="F5" s="1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row>
    <row r="6" ht="20.1" customHeight="true">
      <c r="B6" s="6"/>
      <c r="C6" s="6"/>
      <c r="D6" s="19"/>
      <c r="E6" s="19"/>
      <c r="F6" s="19"/>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row>
    <row r="7" ht="20.1" customHeight="true">
      <c r="B7" s="7" t="s">
        <v>2</v>
      </c>
      <c r="C7" s="7"/>
      <c r="D7" s="7"/>
      <c r="E7" s="7"/>
      <c r="F7" s="7"/>
      <c r="G7" s="7"/>
      <c r="H7" s="7"/>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row>
    <row r="8" ht="24.95" customHeight="true">
      <c r="B8" s="8" t="s">
        <v>3</v>
      </c>
      <c r="C8" s="3"/>
      <c r="D8" s="20"/>
      <c r="E8" s="26" t="s">
        <v>20</v>
      </c>
      <c r="F8" s="9" t="s">
        <v>24</v>
      </c>
      <c r="G8" s="16"/>
      <c r="H8" s="16"/>
      <c r="I8" s="28"/>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row>
    <row r="9" ht="24.95" customHeight="true">
      <c r="B9" s="8"/>
      <c r="C9" s="3"/>
      <c r="D9" s="3" t="s">
        <v>19</v>
      </c>
      <c r="E9" s="3" t="s">
        <v>21</v>
      </c>
      <c r="F9" s="3" t="s">
        <v>25</v>
      </c>
      <c r="G9" s="3"/>
      <c r="H9" s="3"/>
      <c r="I9" s="28"/>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row>
    <row r="10" ht="34.5" customHeight="true">
      <c r="B10" s="9" t="s">
        <v>4</v>
      </c>
      <c r="C10" s="16"/>
      <c r="D10" s="21" t="n">
        <f>IF(E10-F10=SUM(D11:D22), SUM(D11:D22), "NA")</f>
        <v>208815798</v>
      </c>
      <c r="E10" s="21" t="n">
        <f>SUM(E11:E22)</f>
        <v>214148096</v>
      </c>
      <c r="F10" s="21" t="n">
        <f>SUM(F11:F22)</f>
        <v>5332298</v>
      </c>
      <c r="G10" s="21"/>
      <c r="H10" s="21"/>
      <c r="I10" s="28"/>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row>
    <row r="11" ht="34.5" customHeight="true">
      <c r="B11" s="9" t="s">
        <v>5</v>
      </c>
      <c r="C11" s="16"/>
      <c r="D11" s="21" t="n">
        <f>E11-F11</f>
        <v>51121424</v>
      </c>
      <c r="E11" s="21" t="n">
        <v>51520393</v>
      </c>
      <c r="F11" s="21" t="n">
        <v>398969</v>
      </c>
      <c r="G11" s="21"/>
      <c r="H11" s="21"/>
      <c r="I11" s="28"/>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row>
    <row r="12" ht="34.5" customHeight="true">
      <c r="B12" s="9" t="s">
        <v>6</v>
      </c>
      <c r="C12" s="16"/>
      <c r="D12" s="21" t="n">
        <f>E12-F12</f>
        <v>44072092</v>
      </c>
      <c r="E12" s="21" t="n">
        <v>44348054</v>
      </c>
      <c r="F12" s="21" t="n">
        <v>275962</v>
      </c>
      <c r="G12" s="21"/>
      <c r="H12" s="21"/>
      <c r="I12" s="28"/>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row>
    <row r="13" ht="34.5" customHeight="true">
      <c r="B13" s="9" t="s">
        <v>7</v>
      </c>
      <c r="C13" s="16"/>
      <c r="D13" s="21" t="n">
        <f>E13-F13</f>
        <v>163845</v>
      </c>
      <c r="E13" s="21" t="n">
        <v>166636</v>
      </c>
      <c r="F13" s="21" t="n">
        <v>2791</v>
      </c>
      <c r="G13" s="21"/>
      <c r="H13" s="21"/>
      <c r="I13" s="28"/>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row>
    <row r="14" ht="34.5" customHeight="true">
      <c r="B14" s="9" t="s">
        <v>8</v>
      </c>
      <c r="C14" s="16"/>
      <c r="D14" s="21" t="n">
        <f>E14-F14</f>
        <v>17327364</v>
      </c>
      <c r="E14" s="21" t="n">
        <v>17782856</v>
      </c>
      <c r="F14" s="21" t="n">
        <v>455492</v>
      </c>
      <c r="G14" s="21"/>
      <c r="H14" s="21"/>
      <c r="I14" s="28"/>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row>
    <row r="15" ht="34.5" customHeight="true">
      <c r="B15" s="9" t="s">
        <v>9</v>
      </c>
      <c r="C15" s="16"/>
      <c r="D15" s="21" t="n">
        <f>E15-F15</f>
        <v>5739890</v>
      </c>
      <c r="E15" s="21" t="n">
        <v>5739890</v>
      </c>
      <c r="F15" s="21" t="n">
        <v>0</v>
      </c>
      <c r="G15" s="21"/>
      <c r="H15" s="21"/>
      <c r="I15" s="28"/>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row>
    <row r="16" ht="34.5" customHeight="true">
      <c r="B16" s="9" t="s">
        <v>10</v>
      </c>
      <c r="C16" s="16"/>
      <c r="D16" s="21" t="n">
        <f>E16-F16</f>
        <v>16912503</v>
      </c>
      <c r="E16" s="21" t="n">
        <v>17137757</v>
      </c>
      <c r="F16" s="21" t="n">
        <v>225254</v>
      </c>
      <c r="G16" s="21"/>
      <c r="H16" s="21"/>
      <c r="I16" s="28"/>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row>
    <row r="17" ht="34.5" customHeight="true">
      <c r="B17" s="9" t="s">
        <v>11</v>
      </c>
      <c r="C17" s="16"/>
      <c r="D17" s="22" t="n">
        <f>E17-F17</f>
        <v>-254512</v>
      </c>
      <c r="E17" s="21" t="n">
        <v>37967</v>
      </c>
      <c r="F17" s="21" t="n">
        <v>292479</v>
      </c>
      <c r="G17" s="21"/>
      <c r="H17" s="21"/>
      <c r="I17" s="28"/>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row>
    <row r="18" ht="34.5" customHeight="true">
      <c r="B18" s="9" t="s">
        <v>12</v>
      </c>
      <c r="C18" s="16"/>
      <c r="D18" s="21" t="n">
        <f>E18-F18</f>
        <v>6361932</v>
      </c>
      <c r="E18" s="21" t="n">
        <v>6361932</v>
      </c>
      <c r="F18" s="21" t="n">
        <v>0</v>
      </c>
      <c r="G18" s="21"/>
      <c r="H18" s="21"/>
      <c r="I18" s="28"/>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row>
    <row r="19" ht="34.5" customHeight="true">
      <c r="B19" s="9" t="s">
        <v>13</v>
      </c>
      <c r="C19" s="16"/>
      <c r="D19" s="21" t="n">
        <f>E19-F19</f>
        <v>6977689</v>
      </c>
      <c r="E19" s="21" t="n">
        <v>6977689</v>
      </c>
      <c r="F19" s="21" t="n">
        <v>0</v>
      </c>
      <c r="G19" s="21"/>
      <c r="H19" s="21"/>
      <c r="I19" s="28"/>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row>
    <row r="20" ht="34.5" customHeight="true">
      <c r="B20" s="9" t="s">
        <v>14</v>
      </c>
      <c r="C20" s="16"/>
      <c r="D20" s="21" t="n">
        <f>E20-F20</f>
        <v>0</v>
      </c>
      <c r="E20" s="21" t="n">
        <v>0</v>
      </c>
      <c r="F20" s="21" t="n">
        <v>0</v>
      </c>
      <c r="G20" s="21"/>
      <c r="H20" s="21"/>
      <c r="I20" s="28"/>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row>
    <row r="21" ht="34.5" customHeight="true">
      <c r="B21" s="9" t="s">
        <v>15</v>
      </c>
      <c r="C21" s="16"/>
      <c r="D21" s="21" t="n">
        <f>E21-F21</f>
        <v>2042532</v>
      </c>
      <c r="E21" s="21" t="n">
        <v>4451590</v>
      </c>
      <c r="F21" s="21" t="n">
        <v>2409058</v>
      </c>
      <c r="G21" s="21"/>
      <c r="H21" s="21"/>
      <c r="I21" s="28"/>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row>
    <row r="22" ht="34.5" customHeight="true">
      <c r="B22" s="9" t="s">
        <v>16</v>
      </c>
      <c r="C22" s="16"/>
      <c r="D22" s="21" t="n">
        <f>E22-F22</f>
        <v>58351039</v>
      </c>
      <c r="E22" s="21" t="n">
        <v>59623332</v>
      </c>
      <c r="F22" s="21" t="n">
        <v>1272293</v>
      </c>
      <c r="G22" s="21"/>
      <c r="H22" s="21"/>
      <c r="I22" s="28"/>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row>
    <row r="23" ht="16.5" customHeight="true">
      <c r="B23" s="10"/>
      <c r="C23" s="10"/>
      <c r="D23" s="23"/>
      <c r="E23" s="23"/>
      <c r="F23" s="23"/>
      <c r="G23" s="23"/>
      <c r="H23" s="23"/>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c r="AY23" s="5"/>
    </row>
    <row r="24" ht="16.5" customHeight="true">
      <c r="B24" s="5"/>
      <c r="C24" s="5"/>
      <c r="D24" s="5"/>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c r="AL24" s="5"/>
      <c r="AM24" s="5"/>
      <c r="AN24" s="5"/>
      <c r="AO24" s="5"/>
      <c r="AP24" s="5"/>
      <c r="AQ24" s="5"/>
      <c r="AR24" s="5"/>
      <c r="AS24" s="5"/>
      <c r="AT24" s="5"/>
      <c r="AU24" s="5"/>
      <c r="AV24" s="5"/>
      <c r="AW24" s="5"/>
      <c r="AX24" s="5"/>
      <c r="AY24" s="5"/>
    </row>
    <row r="25" ht="16.5" customHeight="true">
      <c r="B25" s="5"/>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c r="AY25" s="5"/>
    </row>
    <row r="26" ht="16.5" customHeight="true">
      <c r="B26" s="5"/>
      <c r="C26" s="5"/>
      <c r="D26" s="5"/>
      <c r="E26" s="5"/>
      <c r="F26" s="5"/>
      <c r="G26" s="5"/>
      <c r="H26" s="5"/>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row>
    <row r="27" ht="16.5" customHeight="true">
      <c r="B27" s="5"/>
      <c r="C27" s="5"/>
      <c r="D27" s="5"/>
      <c r="E27" s="5"/>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5"/>
      <c r="AY27" s="5"/>
    </row>
    <row r="28" ht="16.5" customHeight="true">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row>
    <row r="29" ht="16.5" customHeight="true">
      <c r="B29" s="5"/>
      <c r="C29" s="5"/>
      <c r="D29" s="5"/>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c r="AY29" s="5"/>
    </row>
    <row r="30" ht="16.5" customHeight="true">
      <c r="B30" s="5"/>
      <c r="C30" s="5"/>
      <c r="D30" s="5"/>
      <c r="E30" s="5"/>
      <c r="F30" s="5"/>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row>
    <row r="31" ht="16.5" customHeight="true">
      <c r="B31" s="5"/>
      <c r="C31" s="5"/>
      <c r="D31" s="5"/>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c r="AY31" s="5"/>
    </row>
    <row r="32" ht="16.5" customHeight="true">
      <c r="B32" s="5"/>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row>
    <row r="33" ht="16.5" customHeight="true">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c r="AY33" s="5"/>
    </row>
    <row r="34" ht="16.5" customHeight="true">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c r="AY34" s="5"/>
    </row>
    <row r="35" ht="16.5" customHeight="true">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c r="AY35" s="5"/>
    </row>
    <row r="36" ht="16.5" customHeight="true">
      <c r="B36" s="5"/>
      <c r="C36" s="5"/>
      <c r="D36" s="5"/>
      <c r="E36" s="5"/>
      <c r="F36" s="5"/>
      <c r="G36" s="5"/>
      <c r="H36" s="5"/>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c r="AY36" s="5"/>
    </row>
    <row r="37" ht="16.5" customHeight="true">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X37" s="5"/>
      <c r="AY37" s="5"/>
    </row>
    <row r="38" ht="16.5" customHeight="true">
      <c r="B38" s="5"/>
      <c r="C38" s="5"/>
      <c r="D38" s="5"/>
      <c r="E38" s="5"/>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c r="AY38" s="5"/>
    </row>
    <row r="39" ht="16.5" customHeight="true">
      <c r="B39" s="5"/>
      <c r="C39" s="5"/>
      <c r="D39" s="5"/>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5"/>
      <c r="AT39" s="5"/>
      <c r="AU39" s="5"/>
      <c r="AV39" s="5"/>
      <c r="AW39" s="5"/>
      <c r="AX39" s="5"/>
      <c r="AY39" s="5"/>
    </row>
    <row r="40" ht="16.5" customHeight="true">
      <c r="B40" s="5"/>
      <c r="C40" s="5"/>
      <c r="D40" s="5"/>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c r="AY40" s="5"/>
    </row>
    <row r="41" ht="16.5" customHeight="true">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row>
    <row r="42" ht="16.5" customHeight="true">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c r="AY42" s="5"/>
    </row>
    <row r="43" ht="16.5" customHeight="true">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c r="AY43" s="5"/>
    </row>
    <row r="44" ht="16.5" customHeight="true">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X44" s="5"/>
      <c r="AY44" s="5"/>
    </row>
    <row r="45" ht="16.5" customHeight="true">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c r="AP45" s="5"/>
      <c r="AQ45" s="5"/>
      <c r="AR45" s="5"/>
      <c r="AS45" s="5"/>
      <c r="AT45" s="5"/>
      <c r="AU45" s="5"/>
      <c r="AV45" s="5"/>
      <c r="AW45" s="5"/>
      <c r="AX45" s="5"/>
      <c r="AY45" s="5"/>
    </row>
    <row r="46" ht="16.5" customHeight="true">
      <c r="B46" s="5"/>
      <c r="C46" s="5"/>
      <c r="D46" s="5"/>
      <c r="E46" s="5"/>
      <c r="F46" s="5"/>
      <c r="G46" s="5"/>
      <c r="H46" s="5"/>
      <c r="I46" s="5"/>
      <c r="J46" s="5"/>
      <c r="K46" s="5"/>
      <c r="L46" s="5"/>
      <c r="M46" s="5"/>
      <c r="N46" s="5"/>
      <c r="O46" s="5"/>
      <c r="P46" s="5"/>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row>
    <row r="47" ht="16.5" customHeight="true">
      <c r="B47" s="5"/>
      <c r="C47" s="5"/>
      <c r="D47" s="5"/>
      <c r="E47" s="5"/>
      <c r="F47" s="5"/>
      <c r="G47" s="5"/>
      <c r="H47" s="5"/>
      <c r="I47" s="5"/>
      <c r="J47" s="5"/>
      <c r="K47" s="5"/>
      <c r="L47" s="5"/>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row>
    <row r="48" ht="16.5" customHeight="true">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c r="AY48" s="5"/>
    </row>
    <row r="49" ht="16.5" customHeight="true">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5"/>
      <c r="AQ49" s="5"/>
      <c r="AR49" s="5"/>
      <c r="AS49" s="5"/>
      <c r="AT49" s="5"/>
      <c r="AU49" s="5"/>
      <c r="AV49" s="5"/>
      <c r="AW49" s="5"/>
      <c r="AX49" s="5"/>
      <c r="AY49" s="5"/>
    </row>
    <row r="50" ht="16.5" customHeight="true">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5"/>
    </row>
    <row r="51" ht="16.5" customHeight="true">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c r="AY51" s="5"/>
    </row>
    <row r="52" ht="16.5" customHeight="true">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row>
    <row r="53" ht="16.5" customHeight="true">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c r="AD53" s="5"/>
      <c r="AE53" s="5"/>
      <c r="AF53" s="5"/>
      <c r="AG53" s="5"/>
      <c r="AH53" s="5"/>
      <c r="AI53" s="5"/>
      <c r="AJ53" s="5"/>
      <c r="AK53" s="5"/>
      <c r="AL53" s="5"/>
      <c r="AM53" s="5"/>
      <c r="AN53" s="5"/>
      <c r="AO53" s="5"/>
      <c r="AP53" s="5"/>
      <c r="AQ53" s="5"/>
      <c r="AR53" s="5"/>
      <c r="AS53" s="5"/>
      <c r="AT53" s="5"/>
      <c r="AU53" s="5"/>
      <c r="AV53" s="5"/>
      <c r="AW53" s="5"/>
      <c r="AX53" s="5"/>
      <c r="AY53" s="5"/>
    </row>
    <row r="54" ht="16.5" customHeight="true">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c r="AD54" s="5"/>
      <c r="AE54" s="5"/>
      <c r="AF54" s="5"/>
      <c r="AG54" s="5"/>
      <c r="AH54" s="5"/>
      <c r="AI54" s="5"/>
      <c r="AJ54" s="5"/>
      <c r="AK54" s="5"/>
      <c r="AL54" s="5"/>
      <c r="AM54" s="5"/>
      <c r="AN54" s="5"/>
      <c r="AO54" s="5"/>
      <c r="AP54" s="5"/>
      <c r="AQ54" s="5"/>
      <c r="AR54" s="5"/>
      <c r="AS54" s="5"/>
      <c r="AT54" s="5"/>
      <c r="AU54" s="5"/>
      <c r="AV54" s="5"/>
      <c r="AW54" s="5"/>
      <c r="AX54" s="5"/>
      <c r="AY54" s="5"/>
    </row>
    <row r="55" ht="16.5" customHeight="true">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c r="AM55" s="5"/>
      <c r="AN55" s="5"/>
      <c r="AO55" s="5"/>
      <c r="AP55" s="5"/>
      <c r="AQ55" s="5"/>
      <c r="AR55" s="5"/>
      <c r="AS55" s="5"/>
      <c r="AT55" s="5"/>
      <c r="AU55" s="5"/>
      <c r="AV55" s="5"/>
      <c r="AW55" s="5"/>
      <c r="AX55" s="5"/>
      <c r="AY55" s="5"/>
    </row>
    <row r="56" ht="16.5" customHeight="true">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c r="AD56" s="5"/>
      <c r="AE56" s="5"/>
      <c r="AF56" s="5"/>
      <c r="AG56" s="5"/>
      <c r="AH56" s="5"/>
      <c r="AI56" s="5"/>
      <c r="AJ56" s="5"/>
      <c r="AK56" s="5"/>
      <c r="AL56" s="5"/>
      <c r="AM56" s="5"/>
      <c r="AN56" s="5"/>
      <c r="AO56" s="5"/>
      <c r="AP56" s="5"/>
      <c r="AQ56" s="5"/>
      <c r="AR56" s="5"/>
      <c r="AS56" s="5"/>
      <c r="AT56" s="5"/>
      <c r="AU56" s="5"/>
      <c r="AV56" s="5"/>
      <c r="AW56" s="5"/>
      <c r="AX56" s="5"/>
      <c r="AY56" s="5"/>
    </row>
    <row r="57" ht="16.5" customHeight="true">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c r="AY57" s="5"/>
    </row>
    <row r="58" ht="16.5" customHeight="true">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c r="AY58" s="5"/>
    </row>
    <row r="59" ht="16.5" customHeight="true">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c r="AD59" s="5"/>
      <c r="AE59" s="5"/>
      <c r="AF59" s="5"/>
      <c r="AG59" s="5"/>
      <c r="AH59" s="5"/>
      <c r="AI59" s="5"/>
      <c r="AJ59" s="5"/>
      <c r="AK59" s="5"/>
      <c r="AL59" s="5"/>
      <c r="AM59" s="5"/>
      <c r="AN59" s="5"/>
      <c r="AO59" s="5"/>
      <c r="AP59" s="5"/>
      <c r="AQ59" s="5"/>
      <c r="AR59" s="5"/>
      <c r="AS59" s="5"/>
      <c r="AT59" s="5"/>
      <c r="AU59" s="5"/>
      <c r="AV59" s="5"/>
      <c r="AW59" s="5"/>
      <c r="AX59" s="5"/>
      <c r="AY59" s="5"/>
    </row>
    <row r="60" ht="16.5" customHeight="true">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c r="AD60" s="5"/>
      <c r="AE60" s="5"/>
      <c r="AF60" s="5"/>
      <c r="AG60" s="5"/>
      <c r="AH60" s="5"/>
      <c r="AI60" s="5"/>
      <c r="AJ60" s="5"/>
      <c r="AK60" s="5"/>
      <c r="AL60" s="5"/>
      <c r="AM60" s="5"/>
      <c r="AN60" s="5"/>
      <c r="AO60" s="5"/>
      <c r="AP60" s="5"/>
      <c r="AQ60" s="5"/>
      <c r="AR60" s="5"/>
      <c r="AS60" s="5"/>
      <c r="AT60" s="5"/>
      <c r="AU60" s="5"/>
      <c r="AV60" s="5"/>
      <c r="AW60" s="5"/>
      <c r="AX60" s="5"/>
      <c r="AY60" s="5"/>
    </row>
    <row r="61" ht="16.5" customHeight="true">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c r="AD61" s="5"/>
      <c r="AE61" s="5"/>
      <c r="AF61" s="5"/>
      <c r="AG61" s="5"/>
      <c r="AH61" s="5"/>
      <c r="AI61" s="5"/>
      <c r="AJ61" s="5"/>
      <c r="AK61" s="5"/>
      <c r="AL61" s="5"/>
      <c r="AM61" s="5"/>
      <c r="AN61" s="5"/>
      <c r="AO61" s="5"/>
      <c r="AP61" s="5"/>
      <c r="AQ61" s="5"/>
      <c r="AR61" s="5"/>
      <c r="AS61" s="5"/>
      <c r="AT61" s="5"/>
      <c r="AU61" s="5"/>
      <c r="AV61" s="5"/>
      <c r="AW61" s="5"/>
      <c r="AX61" s="5"/>
      <c r="AY61" s="5"/>
    </row>
    <row r="62" ht="16.5" customHeight="true">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c r="AK62" s="5"/>
      <c r="AL62" s="5"/>
      <c r="AM62" s="5"/>
      <c r="AN62" s="5"/>
      <c r="AO62" s="5"/>
      <c r="AP62" s="5"/>
      <c r="AQ62" s="5"/>
      <c r="AR62" s="5"/>
      <c r="AS62" s="5"/>
      <c r="AT62" s="5"/>
      <c r="AU62" s="5"/>
      <c r="AV62" s="5"/>
      <c r="AW62" s="5"/>
      <c r="AX62" s="5"/>
      <c r="AY62" s="5"/>
    </row>
    <row r="63" ht="16.5" customHeight="true">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c r="AY63" s="5"/>
    </row>
    <row r="64" ht="16.5" customHeight="true">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c r="AY64" s="5"/>
    </row>
    <row r="65" ht="16.5" customHeight="true">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c r="AY65" s="5"/>
    </row>
    <row r="66" ht="16.5" customHeight="true">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c r="AP66" s="5"/>
      <c r="AQ66" s="5"/>
      <c r="AR66" s="5"/>
      <c r="AS66" s="5"/>
      <c r="AT66" s="5"/>
      <c r="AU66" s="5"/>
      <c r="AV66" s="5"/>
      <c r="AW66" s="5"/>
      <c r="AX66" s="5"/>
      <c r="AY66" s="5"/>
    </row>
    <row r="67" ht="16.5" customHeight="true">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c r="AP67" s="5"/>
      <c r="AQ67" s="5"/>
      <c r="AR67" s="5"/>
      <c r="AS67" s="5"/>
      <c r="AT67" s="5"/>
      <c r="AU67" s="5"/>
      <c r="AV67" s="5"/>
      <c r="AW67" s="5"/>
      <c r="AX67" s="5"/>
      <c r="AY67" s="5"/>
    </row>
    <row r="68" ht="16.5" customHeight="true">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row>
    <row r="69" ht="16.5" customHeight="true">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row>
    <row r="70" ht="16.5" customHeight="true">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c r="AD70" s="5"/>
      <c r="AE70" s="5"/>
      <c r="AF70" s="5"/>
      <c r="AG70" s="5"/>
      <c r="AH70" s="5"/>
      <c r="AI70" s="5"/>
      <c r="AJ70" s="5"/>
      <c r="AK70" s="5"/>
      <c r="AL70" s="5"/>
      <c r="AM70" s="5"/>
      <c r="AN70" s="5"/>
      <c r="AO70" s="5"/>
      <c r="AP70" s="5"/>
      <c r="AQ70" s="5"/>
      <c r="AR70" s="5"/>
      <c r="AS70" s="5"/>
      <c r="AT70" s="5"/>
      <c r="AU70" s="5"/>
      <c r="AV70" s="5"/>
      <c r="AW70" s="5"/>
      <c r="AX70" s="5"/>
      <c r="AY70" s="5"/>
    </row>
    <row r="71" ht="16.5" customHeight="true">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c r="AD71" s="5"/>
      <c r="AE71" s="5"/>
      <c r="AF71" s="5"/>
      <c r="AG71" s="5"/>
      <c r="AH71" s="5"/>
      <c r="AI71" s="5"/>
      <c r="AJ71" s="5"/>
      <c r="AK71" s="5"/>
      <c r="AL71" s="5"/>
      <c r="AM71" s="5"/>
      <c r="AN71" s="5"/>
      <c r="AO71" s="5"/>
      <c r="AP71" s="5"/>
      <c r="AQ71" s="5"/>
      <c r="AR71" s="5"/>
      <c r="AS71" s="5"/>
      <c r="AT71" s="5"/>
      <c r="AU71" s="5"/>
      <c r="AV71" s="5"/>
      <c r="AW71" s="5"/>
      <c r="AX71" s="5"/>
      <c r="AY71" s="5"/>
    </row>
    <row r="72" ht="16.5" customHeight="true">
      <c r="B72" s="5"/>
      <c r="C72" s="5"/>
      <c r="D72" s="5"/>
      <c r="E72" s="5"/>
      <c r="F72" s="5"/>
      <c r="G72" s="5"/>
      <c r="H72" s="5"/>
      <c r="I72" s="5"/>
      <c r="J72" s="5"/>
      <c r="K72" s="5"/>
      <c r="L72" s="5"/>
      <c r="M72" s="5"/>
      <c r="N72" s="5"/>
      <c r="O72" s="5"/>
      <c r="P72" s="5"/>
      <c r="Q72" s="5"/>
      <c r="R72" s="5"/>
      <c r="S72" s="5"/>
      <c r="T72" s="5"/>
      <c r="U72" s="5"/>
      <c r="V72" s="5"/>
      <c r="W72" s="5"/>
      <c r="X72" s="5"/>
      <c r="Y72" s="5"/>
      <c r="Z72" s="5"/>
      <c r="AA72" s="5"/>
      <c r="AB72" s="5"/>
      <c r="AC72" s="5"/>
      <c r="AD72" s="5"/>
      <c r="AE72" s="5"/>
      <c r="AF72" s="5"/>
      <c r="AG72" s="5"/>
      <c r="AH72" s="5"/>
      <c r="AI72" s="5"/>
      <c r="AJ72" s="5"/>
      <c r="AK72" s="5"/>
      <c r="AL72" s="5"/>
      <c r="AM72" s="5"/>
      <c r="AN72" s="5"/>
      <c r="AO72" s="5"/>
      <c r="AP72" s="5"/>
      <c r="AQ72" s="5"/>
      <c r="AR72" s="5"/>
      <c r="AS72" s="5"/>
      <c r="AT72" s="5"/>
      <c r="AU72" s="5"/>
      <c r="AV72" s="5"/>
      <c r="AW72" s="5"/>
      <c r="AX72" s="5"/>
      <c r="AY72" s="5"/>
    </row>
    <row r="73" ht="16.5" customHeight="true">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c r="AD73" s="5"/>
      <c r="AE73" s="5"/>
      <c r="AF73" s="5"/>
      <c r="AG73" s="5"/>
      <c r="AH73" s="5"/>
      <c r="AI73" s="5"/>
      <c r="AJ73" s="5"/>
      <c r="AK73" s="5"/>
      <c r="AL73" s="5"/>
      <c r="AM73" s="5"/>
      <c r="AN73" s="5"/>
      <c r="AO73" s="5"/>
      <c r="AP73" s="5"/>
      <c r="AQ73" s="5"/>
      <c r="AR73" s="5"/>
      <c r="AS73" s="5"/>
      <c r="AT73" s="5"/>
      <c r="AU73" s="5"/>
      <c r="AV73" s="5"/>
      <c r="AW73" s="5"/>
      <c r="AX73" s="5"/>
      <c r="AY73" s="5"/>
    </row>
    <row r="74" ht="16.5" customHeight="true">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c r="AY74" s="5"/>
    </row>
    <row r="75" ht="16.5" customHeight="true">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c r="AD75" s="5"/>
      <c r="AE75" s="5"/>
      <c r="AF75" s="5"/>
      <c r="AG75" s="5"/>
      <c r="AH75" s="5"/>
      <c r="AI75" s="5"/>
      <c r="AJ75" s="5"/>
      <c r="AK75" s="5"/>
      <c r="AL75" s="5"/>
      <c r="AM75" s="5"/>
      <c r="AN75" s="5"/>
      <c r="AO75" s="5"/>
      <c r="AP75" s="5"/>
      <c r="AQ75" s="5"/>
      <c r="AR75" s="5"/>
      <c r="AS75" s="5"/>
      <c r="AT75" s="5"/>
      <c r="AU75" s="5"/>
      <c r="AV75" s="5"/>
      <c r="AW75" s="5"/>
      <c r="AX75" s="5"/>
      <c r="AY75" s="5"/>
    </row>
    <row r="76" ht="16.5" customHeight="true">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c r="AD76" s="5"/>
      <c r="AE76" s="5"/>
      <c r="AF76" s="5"/>
      <c r="AG76" s="5"/>
      <c r="AH76" s="5"/>
      <c r="AI76" s="5"/>
      <c r="AJ76" s="5"/>
      <c r="AK76" s="5"/>
      <c r="AL76" s="5"/>
      <c r="AM76" s="5"/>
      <c r="AN76" s="5"/>
      <c r="AO76" s="5"/>
      <c r="AP76" s="5"/>
      <c r="AQ76" s="5"/>
      <c r="AR76" s="5"/>
      <c r="AS76" s="5"/>
      <c r="AT76" s="5"/>
      <c r="AU76" s="5"/>
      <c r="AV76" s="5"/>
      <c r="AW76" s="5"/>
      <c r="AX76" s="5"/>
      <c r="AY76" s="5"/>
    </row>
    <row r="77" ht="16.5" customHeight="true">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c r="AD77" s="5"/>
      <c r="AE77" s="5"/>
      <c r="AF77" s="5"/>
      <c r="AG77" s="5"/>
      <c r="AH77" s="5"/>
      <c r="AI77" s="5"/>
      <c r="AJ77" s="5"/>
      <c r="AK77" s="5"/>
      <c r="AL77" s="5"/>
      <c r="AM77" s="5"/>
      <c r="AN77" s="5"/>
      <c r="AO77" s="5"/>
      <c r="AP77" s="5"/>
      <c r="AQ77" s="5"/>
      <c r="AR77" s="5"/>
      <c r="AS77" s="5"/>
      <c r="AT77" s="5"/>
      <c r="AU77" s="5"/>
      <c r="AV77" s="5"/>
      <c r="AW77" s="5"/>
      <c r="AX77" s="5"/>
      <c r="AY77" s="5"/>
    </row>
    <row r="78" ht="16.5" customHeight="true">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c r="AD78" s="5"/>
      <c r="AE78" s="5"/>
      <c r="AF78" s="5"/>
      <c r="AG78" s="5"/>
      <c r="AH78" s="5"/>
      <c r="AI78" s="5"/>
      <c r="AJ78" s="5"/>
      <c r="AK78" s="5"/>
      <c r="AL78" s="5"/>
      <c r="AM78" s="5"/>
      <c r="AN78" s="5"/>
      <c r="AO78" s="5"/>
      <c r="AP78" s="5"/>
      <c r="AQ78" s="5"/>
      <c r="AR78" s="5"/>
      <c r="AS78" s="5"/>
      <c r="AT78" s="5"/>
      <c r="AU78" s="5"/>
      <c r="AV78" s="5"/>
      <c r="AW78" s="5"/>
      <c r="AX78" s="5"/>
      <c r="AY78" s="5"/>
    </row>
    <row r="79" ht="16.5" customHeight="true">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row>
    <row r="80" ht="16.5" customHeight="true">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c r="AD80" s="5"/>
      <c r="AE80" s="5"/>
      <c r="AF80" s="5"/>
      <c r="AG80" s="5"/>
      <c r="AH80" s="5"/>
      <c r="AI80" s="5"/>
      <c r="AJ80" s="5"/>
      <c r="AK80" s="5"/>
      <c r="AL80" s="5"/>
      <c r="AM80" s="5"/>
      <c r="AN80" s="5"/>
      <c r="AO80" s="5"/>
      <c r="AP80" s="5"/>
      <c r="AQ80" s="5"/>
      <c r="AR80" s="5"/>
      <c r="AS80" s="5"/>
      <c r="AT80" s="5"/>
      <c r="AU80" s="5"/>
      <c r="AV80" s="5"/>
      <c r="AW80" s="5"/>
      <c r="AX80" s="5"/>
      <c r="AY80" s="5"/>
    </row>
    <row r="81" ht="16.5" customHeight="true">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c r="AP81" s="5"/>
      <c r="AQ81" s="5"/>
      <c r="AR81" s="5"/>
      <c r="AS81" s="5"/>
      <c r="AT81" s="5"/>
      <c r="AU81" s="5"/>
      <c r="AV81" s="5"/>
      <c r="AW81" s="5"/>
      <c r="AX81" s="5"/>
      <c r="AY81" s="5"/>
    </row>
    <row r="82" ht="16.5" customHeight="true">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c r="AD82" s="5"/>
      <c r="AE82" s="5"/>
      <c r="AF82" s="5"/>
      <c r="AG82" s="5"/>
      <c r="AH82" s="5"/>
      <c r="AI82" s="5"/>
      <c r="AJ82" s="5"/>
      <c r="AK82" s="5"/>
      <c r="AL82" s="5"/>
      <c r="AM82" s="5"/>
      <c r="AN82" s="5"/>
      <c r="AO82" s="5"/>
      <c r="AP82" s="5"/>
      <c r="AQ82" s="5"/>
      <c r="AR82" s="5"/>
      <c r="AS82" s="5"/>
      <c r="AT82" s="5"/>
      <c r="AU82" s="5"/>
      <c r="AV82" s="5"/>
      <c r="AW82" s="5"/>
      <c r="AX82" s="5"/>
      <c r="AY82" s="5"/>
    </row>
    <row r="83" ht="16.5" customHeight="true">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c r="AD83" s="5"/>
      <c r="AE83" s="5"/>
      <c r="AF83" s="5"/>
      <c r="AG83" s="5"/>
      <c r="AH83" s="5"/>
      <c r="AI83" s="5"/>
      <c r="AJ83" s="5"/>
      <c r="AK83" s="5"/>
      <c r="AL83" s="5"/>
      <c r="AM83" s="5"/>
      <c r="AN83" s="5"/>
      <c r="AO83" s="5"/>
      <c r="AP83" s="5"/>
      <c r="AQ83" s="5"/>
      <c r="AR83" s="5"/>
      <c r="AS83" s="5"/>
      <c r="AT83" s="5"/>
      <c r="AU83" s="5"/>
      <c r="AV83" s="5"/>
      <c r="AW83" s="5"/>
      <c r="AX83" s="5"/>
      <c r="AY83" s="5"/>
    </row>
    <row r="84" ht="16.5" customHeight="true">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5"/>
      <c r="AT84" s="5"/>
      <c r="AU84" s="5"/>
      <c r="AV84" s="5"/>
      <c r="AW84" s="5"/>
      <c r="AX84" s="5"/>
      <c r="AY84" s="5"/>
    </row>
    <row r="85" ht="16.5" customHeight="true">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c r="AD85" s="5"/>
      <c r="AE85" s="5"/>
      <c r="AF85" s="5"/>
      <c r="AG85" s="5"/>
      <c r="AH85" s="5"/>
      <c r="AI85" s="5"/>
      <c r="AJ85" s="5"/>
      <c r="AK85" s="5"/>
      <c r="AL85" s="5"/>
      <c r="AM85" s="5"/>
      <c r="AN85" s="5"/>
      <c r="AO85" s="5"/>
      <c r="AP85" s="5"/>
      <c r="AQ85" s="5"/>
      <c r="AR85" s="5"/>
      <c r="AS85" s="5"/>
      <c r="AT85" s="5"/>
      <c r="AU85" s="5"/>
      <c r="AV85" s="5"/>
      <c r="AW85" s="5"/>
      <c r="AX85" s="5"/>
      <c r="AY85" s="5"/>
    </row>
    <row r="86" ht="16.5" customHeight="true">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5"/>
      <c r="AT86" s="5"/>
      <c r="AU86" s="5"/>
      <c r="AV86" s="5"/>
      <c r="AW86" s="5"/>
      <c r="AX86" s="5"/>
      <c r="AY86" s="5"/>
    </row>
    <row r="87" ht="16.5" customHeight="true">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5"/>
      <c r="AF87" s="5"/>
      <c r="AG87" s="5"/>
      <c r="AH87" s="5"/>
      <c r="AI87" s="5"/>
      <c r="AJ87" s="5"/>
      <c r="AK87" s="5"/>
      <c r="AL87" s="5"/>
      <c r="AM87" s="5"/>
      <c r="AN87" s="5"/>
      <c r="AO87" s="5"/>
      <c r="AP87" s="5"/>
      <c r="AQ87" s="5"/>
      <c r="AR87" s="5"/>
      <c r="AS87" s="5"/>
      <c r="AT87" s="5"/>
      <c r="AU87" s="5"/>
      <c r="AV87" s="5"/>
      <c r="AW87" s="5"/>
      <c r="AX87" s="5"/>
      <c r="AY87" s="5"/>
    </row>
    <row r="88" ht="16.5" customHeight="true">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5"/>
      <c r="AF88" s="5"/>
      <c r="AG88" s="5"/>
      <c r="AH88" s="5"/>
      <c r="AI88" s="5"/>
      <c r="AJ88" s="5"/>
      <c r="AK88" s="5"/>
      <c r="AL88" s="5"/>
      <c r="AM88" s="5"/>
      <c r="AN88" s="5"/>
      <c r="AO88" s="5"/>
      <c r="AP88" s="5"/>
      <c r="AQ88" s="5"/>
      <c r="AR88" s="5"/>
      <c r="AS88" s="5"/>
      <c r="AT88" s="5"/>
      <c r="AU88" s="5"/>
      <c r="AV88" s="5"/>
      <c r="AW88" s="5"/>
      <c r="AX88" s="5"/>
      <c r="AY88" s="5"/>
    </row>
    <row r="89" ht="16.5" customHeight="true">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5"/>
      <c r="AT89" s="5"/>
      <c r="AU89" s="5"/>
      <c r="AV89" s="5"/>
      <c r="AW89" s="5"/>
      <c r="AX89" s="5"/>
      <c r="AY89" s="5"/>
    </row>
    <row r="90" ht="16.5" customHeight="true">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c r="AE90" s="5"/>
      <c r="AF90" s="5"/>
      <c r="AG90" s="5"/>
      <c r="AH90" s="5"/>
      <c r="AI90" s="5"/>
      <c r="AJ90" s="5"/>
      <c r="AK90" s="5"/>
      <c r="AL90" s="5"/>
      <c r="AM90" s="5"/>
      <c r="AN90" s="5"/>
      <c r="AO90" s="5"/>
      <c r="AP90" s="5"/>
      <c r="AQ90" s="5"/>
      <c r="AR90" s="5"/>
      <c r="AS90" s="5"/>
      <c r="AT90" s="5"/>
      <c r="AU90" s="5"/>
      <c r="AV90" s="5"/>
      <c r="AW90" s="5"/>
      <c r="AX90" s="5"/>
      <c r="AY90" s="5"/>
    </row>
    <row r="91" ht="16.5" customHeight="true">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5"/>
      <c r="AF91" s="5"/>
      <c r="AG91" s="5"/>
      <c r="AH91" s="5"/>
      <c r="AI91" s="5"/>
      <c r="AJ91" s="5"/>
      <c r="AK91" s="5"/>
      <c r="AL91" s="5"/>
      <c r="AM91" s="5"/>
      <c r="AN91" s="5"/>
      <c r="AO91" s="5"/>
      <c r="AP91" s="5"/>
      <c r="AQ91" s="5"/>
      <c r="AR91" s="5"/>
      <c r="AS91" s="5"/>
      <c r="AT91" s="5"/>
      <c r="AU91" s="5"/>
      <c r="AV91" s="5"/>
      <c r="AW91" s="5"/>
      <c r="AX91" s="5"/>
      <c r="AY91" s="5"/>
    </row>
    <row r="92" ht="16.5" customHeight="true">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c r="AE92" s="5"/>
      <c r="AF92" s="5"/>
      <c r="AG92" s="5"/>
      <c r="AH92" s="5"/>
      <c r="AI92" s="5"/>
      <c r="AJ92" s="5"/>
      <c r="AK92" s="5"/>
      <c r="AL92" s="5"/>
      <c r="AM92" s="5"/>
      <c r="AN92" s="5"/>
      <c r="AO92" s="5"/>
      <c r="AP92" s="5"/>
      <c r="AQ92" s="5"/>
      <c r="AR92" s="5"/>
      <c r="AS92" s="5"/>
      <c r="AT92" s="5"/>
      <c r="AU92" s="5"/>
      <c r="AV92" s="5"/>
      <c r="AW92" s="5"/>
      <c r="AX92" s="5"/>
      <c r="AY92" s="5"/>
    </row>
    <row r="93" ht="16.5" customHeight="true">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5"/>
      <c r="AF93" s="5"/>
      <c r="AG93" s="5"/>
      <c r="AH93" s="5"/>
      <c r="AI93" s="5"/>
      <c r="AJ93" s="5"/>
      <c r="AK93" s="5"/>
      <c r="AL93" s="5"/>
      <c r="AM93" s="5"/>
      <c r="AN93" s="5"/>
      <c r="AO93" s="5"/>
      <c r="AP93" s="5"/>
      <c r="AQ93" s="5"/>
      <c r="AR93" s="5"/>
      <c r="AS93" s="5"/>
      <c r="AT93" s="5"/>
      <c r="AU93" s="5"/>
      <c r="AV93" s="5"/>
      <c r="AW93" s="5"/>
      <c r="AX93" s="5"/>
      <c r="AY93" s="5"/>
    </row>
    <row r="94" ht="16.5" customHeight="true">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c r="AY94" s="5"/>
    </row>
    <row r="95" ht="16.5" customHeight="true">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c r="AE95" s="5"/>
      <c r="AF95" s="5"/>
      <c r="AG95" s="5"/>
      <c r="AH95" s="5"/>
      <c r="AI95" s="5"/>
      <c r="AJ95" s="5"/>
      <c r="AK95" s="5"/>
      <c r="AL95" s="5"/>
      <c r="AM95" s="5"/>
      <c r="AN95" s="5"/>
      <c r="AO95" s="5"/>
      <c r="AP95" s="5"/>
      <c r="AQ95" s="5"/>
      <c r="AR95" s="5"/>
      <c r="AS95" s="5"/>
      <c r="AT95" s="5"/>
      <c r="AU95" s="5"/>
      <c r="AV95" s="5"/>
      <c r="AW95" s="5"/>
      <c r="AX95" s="5"/>
      <c r="AY95" s="5"/>
    </row>
    <row r="96" ht="16.5" customHeight="true">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c r="AE96" s="5"/>
      <c r="AF96" s="5"/>
      <c r="AG96" s="5"/>
      <c r="AH96" s="5"/>
      <c r="AI96" s="5"/>
      <c r="AJ96" s="5"/>
      <c r="AK96" s="5"/>
      <c r="AL96" s="5"/>
      <c r="AM96" s="5"/>
      <c r="AN96" s="5"/>
      <c r="AO96" s="5"/>
      <c r="AP96" s="5"/>
      <c r="AQ96" s="5"/>
      <c r="AR96" s="5"/>
      <c r="AS96" s="5"/>
      <c r="AT96" s="5"/>
      <c r="AU96" s="5"/>
      <c r="AV96" s="5"/>
      <c r="AW96" s="5"/>
      <c r="AX96" s="5"/>
      <c r="AY96" s="5"/>
    </row>
    <row r="97" ht="16.5" customHeight="true">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c r="AE97" s="5"/>
      <c r="AF97" s="5"/>
      <c r="AG97" s="5"/>
      <c r="AH97" s="5"/>
      <c r="AI97" s="5"/>
      <c r="AJ97" s="5"/>
      <c r="AK97" s="5"/>
      <c r="AL97" s="5"/>
      <c r="AM97" s="5"/>
      <c r="AN97" s="5"/>
      <c r="AO97" s="5"/>
      <c r="AP97" s="5"/>
      <c r="AQ97" s="5"/>
      <c r="AR97" s="5"/>
      <c r="AS97" s="5"/>
      <c r="AT97" s="5"/>
      <c r="AU97" s="5"/>
      <c r="AV97" s="5"/>
      <c r="AW97" s="5"/>
      <c r="AX97" s="5"/>
      <c r="AY97" s="5"/>
    </row>
    <row r="98" ht="16.5" customHeight="true">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5"/>
      <c r="AF98" s="5"/>
      <c r="AG98" s="5"/>
      <c r="AH98" s="5"/>
      <c r="AI98" s="5"/>
      <c r="AJ98" s="5"/>
      <c r="AK98" s="5"/>
      <c r="AL98" s="5"/>
      <c r="AM98" s="5"/>
      <c r="AN98" s="5"/>
      <c r="AO98" s="5"/>
      <c r="AP98" s="5"/>
      <c r="AQ98" s="5"/>
      <c r="AR98" s="5"/>
      <c r="AS98" s="5"/>
      <c r="AT98" s="5"/>
      <c r="AU98" s="5"/>
      <c r="AV98" s="5"/>
      <c r="AW98" s="5"/>
      <c r="AX98" s="5"/>
      <c r="AY98" s="5"/>
    </row>
    <row r="99" ht="16.5" customHeight="true">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c r="AY99" s="5"/>
    </row>
    <row r="100" ht="16.5" customHeight="true">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5"/>
      <c r="AF100" s="5"/>
      <c r="AG100" s="5"/>
      <c r="AH100" s="5"/>
      <c r="AI100" s="5"/>
      <c r="AJ100" s="5"/>
      <c r="AK100" s="5"/>
      <c r="AL100" s="5"/>
      <c r="AM100" s="5"/>
      <c r="AN100" s="5"/>
      <c r="AO100" s="5"/>
      <c r="AP100" s="5"/>
      <c r="AQ100" s="5"/>
      <c r="AR100" s="5"/>
      <c r="AS100" s="5"/>
      <c r="AT100" s="5"/>
      <c r="AU100" s="5"/>
      <c r="AV100" s="5"/>
      <c r="AW100" s="5"/>
      <c r="AX100" s="5"/>
      <c r="AY100" s="5"/>
    </row>
    <row r="101" ht="16.5" customHeight="true">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5"/>
      <c r="AF101" s="5"/>
      <c r="AG101" s="5"/>
      <c r="AH101" s="5"/>
      <c r="AI101" s="5"/>
      <c r="AJ101" s="5"/>
      <c r="AK101" s="5"/>
      <c r="AL101" s="5"/>
      <c r="AM101" s="5"/>
      <c r="AN101" s="5"/>
      <c r="AO101" s="5"/>
      <c r="AP101" s="5"/>
      <c r="AQ101" s="5"/>
      <c r="AR101" s="5"/>
      <c r="AS101" s="5"/>
      <c r="AT101" s="5"/>
      <c r="AU101" s="5"/>
      <c r="AV101" s="5"/>
      <c r="AW101" s="5"/>
      <c r="AX101" s="5"/>
      <c r="AY101" s="5"/>
    </row>
    <row r="102" ht="16.5" customHeight="true">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5"/>
      <c r="AF102" s="5"/>
      <c r="AG102" s="5"/>
      <c r="AH102" s="5"/>
      <c r="AI102" s="5"/>
      <c r="AJ102" s="5"/>
      <c r="AK102" s="5"/>
      <c r="AL102" s="5"/>
      <c r="AM102" s="5"/>
      <c r="AN102" s="5"/>
      <c r="AO102" s="5"/>
      <c r="AP102" s="5"/>
      <c r="AQ102" s="5"/>
      <c r="AR102" s="5"/>
      <c r="AS102" s="5"/>
      <c r="AT102" s="5"/>
      <c r="AU102" s="5"/>
      <c r="AV102" s="5"/>
      <c r="AW102" s="5"/>
      <c r="AX102" s="5"/>
      <c r="AY102" s="5"/>
    </row>
    <row r="103" ht="16.5" customHeight="true">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5"/>
      <c r="AT103" s="5"/>
      <c r="AU103" s="5"/>
      <c r="AV103" s="5"/>
      <c r="AW103" s="5"/>
      <c r="AX103" s="5"/>
      <c r="AY103" s="5"/>
    </row>
    <row r="104" ht="16.5" customHeight="true">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c r="AQ104" s="5"/>
      <c r="AR104" s="5"/>
      <c r="AS104" s="5"/>
      <c r="AT104" s="5"/>
      <c r="AU104" s="5"/>
      <c r="AV104" s="5"/>
      <c r="AW104" s="5"/>
      <c r="AX104" s="5"/>
      <c r="AY104" s="5"/>
    </row>
    <row r="105" ht="16.5" customHeight="true">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5"/>
      <c r="AF105" s="5"/>
      <c r="AG105" s="5"/>
      <c r="AH105" s="5"/>
      <c r="AI105" s="5"/>
      <c r="AJ105" s="5"/>
      <c r="AK105" s="5"/>
      <c r="AL105" s="5"/>
      <c r="AM105" s="5"/>
      <c r="AN105" s="5"/>
      <c r="AO105" s="5"/>
      <c r="AP105" s="5"/>
      <c r="AQ105" s="5"/>
      <c r="AR105" s="5"/>
      <c r="AS105" s="5"/>
      <c r="AT105" s="5"/>
      <c r="AU105" s="5"/>
      <c r="AV105" s="5"/>
      <c r="AW105" s="5"/>
      <c r="AX105" s="5"/>
      <c r="AY105" s="5"/>
    </row>
    <row r="106" ht="16.5" customHeight="true">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5"/>
      <c r="AF106" s="5"/>
      <c r="AG106" s="5"/>
      <c r="AH106" s="5"/>
      <c r="AI106" s="5"/>
      <c r="AJ106" s="5"/>
      <c r="AK106" s="5"/>
      <c r="AL106" s="5"/>
      <c r="AM106" s="5"/>
      <c r="AN106" s="5"/>
      <c r="AO106" s="5"/>
      <c r="AP106" s="5"/>
      <c r="AQ106" s="5"/>
      <c r="AR106" s="5"/>
      <c r="AS106" s="5"/>
      <c r="AT106" s="5"/>
      <c r="AU106" s="5"/>
      <c r="AV106" s="5"/>
      <c r="AW106" s="5"/>
      <c r="AX106" s="5"/>
      <c r="AY106" s="5"/>
    </row>
    <row r="107" ht="16.5" customHeight="true">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5"/>
      <c r="AT107" s="5"/>
      <c r="AU107" s="5"/>
      <c r="AV107" s="5"/>
      <c r="AW107" s="5"/>
      <c r="AX107" s="5"/>
      <c r="AY107" s="5"/>
    </row>
    <row r="108" ht="16.5" customHeight="true">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c r="AY108" s="5"/>
    </row>
    <row r="109" ht="16.5" customHeight="true">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row>
    <row r="110" ht="16.5" customHeight="true">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5"/>
      <c r="AT110" s="5"/>
      <c r="AU110" s="5"/>
      <c r="AV110" s="5"/>
      <c r="AW110" s="5"/>
      <c r="AX110" s="5"/>
      <c r="AY110" s="5"/>
    </row>
    <row r="111" ht="16.5" customHeight="true">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5"/>
      <c r="AT111" s="5"/>
      <c r="AU111" s="5"/>
      <c r="AV111" s="5"/>
      <c r="AW111" s="5"/>
      <c r="AX111" s="5"/>
      <c r="AY111" s="5"/>
    </row>
    <row r="112" ht="16.5" customHeight="true">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c r="AY112" s="5"/>
    </row>
    <row r="113" ht="16.5" customHeight="true">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row>
    <row r="114" ht="16.5" customHeight="true">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c r="AY114" s="5"/>
    </row>
    <row r="115" ht="16.5" customHeight="true">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c r="AQ115" s="5"/>
      <c r="AR115" s="5"/>
      <c r="AS115" s="5"/>
      <c r="AT115" s="5"/>
      <c r="AU115" s="5"/>
      <c r="AV115" s="5"/>
      <c r="AW115" s="5"/>
      <c r="AX115" s="5"/>
      <c r="AY115" s="5"/>
    </row>
    <row r="116" ht="16.5" customHeight="true">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5"/>
      <c r="AT116" s="5"/>
      <c r="AU116" s="5"/>
      <c r="AV116" s="5"/>
      <c r="AW116" s="5"/>
      <c r="AX116" s="5"/>
      <c r="AY116" s="5"/>
    </row>
    <row r="117" ht="16.5" customHeight="true">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c r="AY117" s="5"/>
    </row>
    <row r="118" ht="16.5" customHeight="true">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row>
    <row r="119" ht="16.5" customHeight="true">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c r="AQ119" s="5"/>
      <c r="AR119" s="5"/>
      <c r="AS119" s="5"/>
      <c r="AT119" s="5"/>
      <c r="AU119" s="5"/>
      <c r="AV119" s="5"/>
      <c r="AW119" s="5"/>
      <c r="AX119" s="5"/>
      <c r="AY119" s="5"/>
    </row>
    <row r="120" ht="16.5" customHeight="true">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c r="AY120" s="5"/>
    </row>
    <row r="121" ht="16.5" customHeight="true">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5"/>
      <c r="AT121" s="5"/>
      <c r="AU121" s="5"/>
      <c r="AV121" s="5"/>
      <c r="AW121" s="5"/>
      <c r="AX121" s="5"/>
      <c r="AY121" s="5"/>
    </row>
    <row r="122" ht="16.5" customHeight="true">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c r="AY122" s="5"/>
    </row>
    <row r="123" ht="16.5" customHeight="true">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5"/>
    </row>
    <row r="124" ht="16.5" customHeight="true">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5"/>
      <c r="AT124" s="5"/>
      <c r="AU124" s="5"/>
      <c r="AV124" s="5"/>
      <c r="AW124" s="5"/>
      <c r="AX124" s="5"/>
      <c r="AY124" s="5"/>
    </row>
    <row r="125" ht="16.5" customHeight="true">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5"/>
      <c r="AT125" s="5"/>
      <c r="AU125" s="5"/>
      <c r="AV125" s="5"/>
      <c r="AW125" s="5"/>
      <c r="AX125" s="5"/>
      <c r="AY125" s="5"/>
    </row>
    <row r="126" ht="16.5" customHeight="true">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5"/>
      <c r="AT126" s="5"/>
      <c r="AU126" s="5"/>
      <c r="AV126" s="5"/>
      <c r="AW126" s="5"/>
      <c r="AX126" s="5"/>
      <c r="AY126" s="5"/>
    </row>
    <row r="127" ht="16.5" customHeight="true">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5"/>
      <c r="AT127" s="5"/>
      <c r="AU127" s="5"/>
      <c r="AV127" s="5"/>
      <c r="AW127" s="5"/>
      <c r="AX127" s="5"/>
      <c r="AY127" s="5"/>
    </row>
    <row r="128" ht="16.5" customHeight="true">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c r="AY128" s="5"/>
    </row>
    <row r="129" ht="16.5" customHeight="true">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c r="AQ129" s="5"/>
      <c r="AR129" s="5"/>
      <c r="AS129" s="5"/>
      <c r="AT129" s="5"/>
      <c r="AU129" s="5"/>
      <c r="AV129" s="5"/>
      <c r="AW129" s="5"/>
      <c r="AX129" s="5"/>
      <c r="AY129" s="5"/>
    </row>
    <row r="130" ht="16.5" customHeight="true">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5"/>
      <c r="AT130" s="5"/>
      <c r="AU130" s="5"/>
      <c r="AV130" s="5"/>
      <c r="AW130" s="5"/>
      <c r="AX130" s="5"/>
      <c r="AY130" s="5"/>
    </row>
    <row r="131" ht="16.5" customHeight="true">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5"/>
      <c r="AT131" s="5"/>
      <c r="AU131" s="5"/>
      <c r="AV131" s="5"/>
      <c r="AW131" s="5"/>
      <c r="AX131" s="5"/>
      <c r="AY131" s="5"/>
    </row>
    <row r="132" ht="16.5" customHeight="true">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5"/>
      <c r="AT132" s="5"/>
      <c r="AU132" s="5"/>
      <c r="AV132" s="5"/>
      <c r="AW132" s="5"/>
      <c r="AX132" s="5"/>
      <c r="AY132" s="5"/>
    </row>
    <row r="133" ht="16.5" customHeight="true">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c r="AY133" s="5"/>
    </row>
    <row r="134" ht="16.5" customHeight="true">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5"/>
      <c r="AT134" s="5"/>
      <c r="AU134" s="5"/>
      <c r="AV134" s="5"/>
      <c r="AW134" s="5"/>
      <c r="AX134" s="5"/>
      <c r="AY134" s="5"/>
    </row>
    <row r="135" ht="16.5" customHeight="true">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5"/>
      <c r="AF135" s="5"/>
      <c r="AG135" s="5"/>
      <c r="AH135" s="5"/>
      <c r="AI135" s="5"/>
      <c r="AJ135" s="5"/>
      <c r="AK135" s="5"/>
      <c r="AL135" s="5"/>
      <c r="AM135" s="5"/>
      <c r="AN135" s="5"/>
      <c r="AO135" s="5"/>
      <c r="AP135" s="5"/>
      <c r="AQ135" s="5"/>
      <c r="AR135" s="5"/>
      <c r="AS135" s="5"/>
      <c r="AT135" s="5"/>
      <c r="AU135" s="5"/>
      <c r="AV135" s="5"/>
      <c r="AW135" s="5"/>
      <c r="AX135" s="5"/>
      <c r="AY135" s="5"/>
    </row>
    <row r="136" ht="16.5" customHeight="true">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5"/>
      <c r="AF136" s="5"/>
      <c r="AG136" s="5"/>
      <c r="AH136" s="5"/>
      <c r="AI136" s="5"/>
      <c r="AJ136" s="5"/>
      <c r="AK136" s="5"/>
      <c r="AL136" s="5"/>
      <c r="AM136" s="5"/>
      <c r="AN136" s="5"/>
      <c r="AO136" s="5"/>
      <c r="AP136" s="5"/>
      <c r="AQ136" s="5"/>
      <c r="AR136" s="5"/>
      <c r="AS136" s="5"/>
      <c r="AT136" s="5"/>
      <c r="AU136" s="5"/>
      <c r="AV136" s="5"/>
      <c r="AW136" s="5"/>
      <c r="AX136" s="5"/>
      <c r="AY136" s="5"/>
    </row>
    <row r="137" ht="16.5" customHeight="true">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5"/>
      <c r="AT137" s="5"/>
      <c r="AU137" s="5"/>
      <c r="AV137" s="5"/>
      <c r="AW137" s="5"/>
      <c r="AX137" s="5"/>
      <c r="AY137" s="5"/>
    </row>
    <row r="138" ht="16.5" customHeight="true">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c r="AY138" s="5"/>
    </row>
    <row r="139" ht="16.5" customHeight="true">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c r="AD139" s="5"/>
      <c r="AE139" s="5"/>
      <c r="AF139" s="5"/>
      <c r="AG139" s="5"/>
      <c r="AH139" s="5"/>
      <c r="AI139" s="5"/>
      <c r="AJ139" s="5"/>
      <c r="AK139" s="5"/>
      <c r="AL139" s="5"/>
      <c r="AM139" s="5"/>
      <c r="AN139" s="5"/>
      <c r="AO139" s="5"/>
      <c r="AP139" s="5"/>
      <c r="AQ139" s="5"/>
      <c r="AR139" s="5"/>
      <c r="AS139" s="5"/>
      <c r="AT139" s="5"/>
      <c r="AU139" s="5"/>
      <c r="AV139" s="5"/>
      <c r="AW139" s="5"/>
      <c r="AX139" s="5"/>
      <c r="AY139" s="5"/>
    </row>
    <row r="140" ht="16.5" customHeight="true">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5"/>
      <c r="AF140" s="5"/>
      <c r="AG140" s="5"/>
      <c r="AH140" s="5"/>
      <c r="AI140" s="5"/>
      <c r="AJ140" s="5"/>
      <c r="AK140" s="5"/>
      <c r="AL140" s="5"/>
      <c r="AM140" s="5"/>
      <c r="AN140" s="5"/>
      <c r="AO140" s="5"/>
      <c r="AP140" s="5"/>
      <c r="AQ140" s="5"/>
      <c r="AR140" s="5"/>
      <c r="AS140" s="5"/>
      <c r="AT140" s="5"/>
      <c r="AU140" s="5"/>
      <c r="AV140" s="5"/>
      <c r="AW140" s="5"/>
      <c r="AX140" s="5"/>
      <c r="AY140" s="5"/>
    </row>
    <row r="141" ht="16.5" customHeight="true">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c r="AD141" s="5"/>
      <c r="AE141" s="5"/>
      <c r="AF141" s="5"/>
      <c r="AG141" s="5"/>
      <c r="AH141" s="5"/>
      <c r="AI141" s="5"/>
      <c r="AJ141" s="5"/>
      <c r="AK141" s="5"/>
      <c r="AL141" s="5"/>
      <c r="AM141" s="5"/>
      <c r="AN141" s="5"/>
      <c r="AO141" s="5"/>
      <c r="AP141" s="5"/>
      <c r="AQ141" s="5"/>
      <c r="AR141" s="5"/>
      <c r="AS141" s="5"/>
      <c r="AT141" s="5"/>
      <c r="AU141" s="5"/>
      <c r="AV141" s="5"/>
      <c r="AW141" s="5"/>
      <c r="AX141" s="5"/>
      <c r="AY141" s="5"/>
    </row>
    <row r="142" ht="16.5" customHeight="true">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c r="AQ142" s="5"/>
      <c r="AR142" s="5"/>
      <c r="AS142" s="5"/>
      <c r="AT142" s="5"/>
      <c r="AU142" s="5"/>
      <c r="AV142" s="5"/>
      <c r="AW142" s="5"/>
      <c r="AX142" s="5"/>
      <c r="AY142" s="5"/>
    </row>
    <row r="143" ht="16.5" customHeight="true">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c r="AY143" s="5"/>
    </row>
    <row r="144" ht="16.5" customHeight="true">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c r="AD144" s="5"/>
      <c r="AE144" s="5"/>
      <c r="AF144" s="5"/>
      <c r="AG144" s="5"/>
      <c r="AH144" s="5"/>
      <c r="AI144" s="5"/>
      <c r="AJ144" s="5"/>
      <c r="AK144" s="5"/>
      <c r="AL144" s="5"/>
      <c r="AM144" s="5"/>
      <c r="AN144" s="5"/>
      <c r="AO144" s="5"/>
      <c r="AP144" s="5"/>
      <c r="AQ144" s="5"/>
      <c r="AR144" s="5"/>
      <c r="AS144" s="5"/>
      <c r="AT144" s="5"/>
      <c r="AU144" s="5"/>
      <c r="AV144" s="5"/>
      <c r="AW144" s="5"/>
      <c r="AX144" s="5"/>
      <c r="AY144" s="5"/>
    </row>
    <row r="145" ht="16.5" customHeight="true">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c r="AD145" s="5"/>
      <c r="AE145" s="5"/>
      <c r="AF145" s="5"/>
      <c r="AG145" s="5"/>
      <c r="AH145" s="5"/>
      <c r="AI145" s="5"/>
      <c r="AJ145" s="5"/>
      <c r="AK145" s="5"/>
      <c r="AL145" s="5"/>
      <c r="AM145" s="5"/>
      <c r="AN145" s="5"/>
      <c r="AO145" s="5"/>
      <c r="AP145" s="5"/>
      <c r="AQ145" s="5"/>
      <c r="AR145" s="5"/>
      <c r="AS145" s="5"/>
      <c r="AT145" s="5"/>
      <c r="AU145" s="5"/>
      <c r="AV145" s="5"/>
      <c r="AW145" s="5"/>
      <c r="AX145" s="5"/>
      <c r="AY145" s="5"/>
    </row>
    <row r="146" ht="16.5" customHeight="true">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c r="AD146" s="5"/>
      <c r="AE146" s="5"/>
      <c r="AF146" s="5"/>
      <c r="AG146" s="5"/>
      <c r="AH146" s="5"/>
      <c r="AI146" s="5"/>
      <c r="AJ146" s="5"/>
      <c r="AK146" s="5"/>
      <c r="AL146" s="5"/>
      <c r="AM146" s="5"/>
      <c r="AN146" s="5"/>
      <c r="AO146" s="5"/>
      <c r="AP146" s="5"/>
      <c r="AQ146" s="5"/>
      <c r="AR146" s="5"/>
      <c r="AS146" s="5"/>
      <c r="AT146" s="5"/>
      <c r="AU146" s="5"/>
      <c r="AV146" s="5"/>
      <c r="AW146" s="5"/>
      <c r="AX146" s="5"/>
      <c r="AY146" s="5"/>
    </row>
    <row r="147" ht="16.5" customHeight="true">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P147" s="5"/>
      <c r="AQ147" s="5"/>
      <c r="AR147" s="5"/>
      <c r="AS147" s="5"/>
      <c r="AT147" s="5"/>
      <c r="AU147" s="5"/>
      <c r="AV147" s="5"/>
      <c r="AW147" s="5"/>
      <c r="AX147" s="5"/>
      <c r="AY147" s="5"/>
    </row>
    <row r="148" ht="16.5" customHeight="true">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c r="AY148" s="5"/>
    </row>
    <row r="149" ht="16.5" customHeight="true">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c r="AD149" s="5"/>
      <c r="AE149" s="5"/>
      <c r="AF149" s="5"/>
      <c r="AG149" s="5"/>
      <c r="AH149" s="5"/>
      <c r="AI149" s="5"/>
      <c r="AJ149" s="5"/>
      <c r="AK149" s="5"/>
      <c r="AL149" s="5"/>
      <c r="AM149" s="5"/>
      <c r="AN149" s="5"/>
      <c r="AO149" s="5"/>
      <c r="AP149" s="5"/>
      <c r="AQ149" s="5"/>
      <c r="AR149" s="5"/>
      <c r="AS149" s="5"/>
      <c r="AT149" s="5"/>
      <c r="AU149" s="5"/>
      <c r="AV149" s="5"/>
      <c r="AW149" s="5"/>
      <c r="AX149" s="5"/>
      <c r="AY149" s="5"/>
    </row>
    <row r="150" ht="16.5" customHeight="true">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c r="AD150" s="5"/>
      <c r="AE150" s="5"/>
      <c r="AF150" s="5"/>
      <c r="AG150" s="5"/>
      <c r="AH150" s="5"/>
      <c r="AI150" s="5"/>
      <c r="AJ150" s="5"/>
      <c r="AK150" s="5"/>
      <c r="AL150" s="5"/>
      <c r="AM150" s="5"/>
      <c r="AN150" s="5"/>
      <c r="AO150" s="5"/>
      <c r="AP150" s="5"/>
      <c r="AQ150" s="5"/>
      <c r="AR150" s="5"/>
      <c r="AS150" s="5"/>
      <c r="AT150" s="5"/>
      <c r="AU150" s="5"/>
      <c r="AV150" s="5"/>
      <c r="AW150" s="5"/>
      <c r="AX150" s="5"/>
      <c r="AY150" s="5"/>
    </row>
    <row r="151" ht="16.5" customHeight="true">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c r="AD151" s="5"/>
      <c r="AE151" s="5"/>
      <c r="AF151" s="5"/>
      <c r="AG151" s="5"/>
      <c r="AH151" s="5"/>
      <c r="AI151" s="5"/>
      <c r="AJ151" s="5"/>
      <c r="AK151" s="5"/>
      <c r="AL151" s="5"/>
      <c r="AM151" s="5"/>
      <c r="AN151" s="5"/>
      <c r="AO151" s="5"/>
      <c r="AP151" s="5"/>
      <c r="AQ151" s="5"/>
      <c r="AR151" s="5"/>
      <c r="AS151" s="5"/>
      <c r="AT151" s="5"/>
      <c r="AU151" s="5"/>
      <c r="AV151" s="5"/>
      <c r="AW151" s="5"/>
      <c r="AX151" s="5"/>
      <c r="AY151" s="5"/>
    </row>
    <row r="152" ht="16.5" customHeight="true">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c r="AQ152" s="5"/>
      <c r="AR152" s="5"/>
      <c r="AS152" s="5"/>
      <c r="AT152" s="5"/>
      <c r="AU152" s="5"/>
      <c r="AV152" s="5"/>
      <c r="AW152" s="5"/>
      <c r="AX152" s="5"/>
      <c r="AY152" s="5"/>
    </row>
    <row r="153" ht="16.5" customHeight="true">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row>
    <row r="154" ht="16.5" customHeight="true">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c r="AD154" s="5"/>
      <c r="AE154" s="5"/>
      <c r="AF154" s="5"/>
      <c r="AG154" s="5"/>
      <c r="AH154" s="5"/>
      <c r="AI154" s="5"/>
      <c r="AJ154" s="5"/>
      <c r="AK154" s="5"/>
      <c r="AL154" s="5"/>
      <c r="AM154" s="5"/>
      <c r="AN154" s="5"/>
      <c r="AO154" s="5"/>
      <c r="AP154" s="5"/>
      <c r="AQ154" s="5"/>
      <c r="AR154" s="5"/>
      <c r="AS154" s="5"/>
      <c r="AT154" s="5"/>
      <c r="AU154" s="5"/>
      <c r="AV154" s="5"/>
      <c r="AW154" s="5"/>
      <c r="AX154" s="5"/>
      <c r="AY154" s="5"/>
    </row>
    <row r="155" ht="16.5" customHeight="true">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c r="AD155" s="5"/>
      <c r="AE155" s="5"/>
      <c r="AF155" s="5"/>
      <c r="AG155" s="5"/>
      <c r="AH155" s="5"/>
      <c r="AI155" s="5"/>
      <c r="AJ155" s="5"/>
      <c r="AK155" s="5"/>
      <c r="AL155" s="5"/>
      <c r="AM155" s="5"/>
      <c r="AN155" s="5"/>
      <c r="AO155" s="5"/>
      <c r="AP155" s="5"/>
      <c r="AQ155" s="5"/>
      <c r="AR155" s="5"/>
      <c r="AS155" s="5"/>
      <c r="AT155" s="5"/>
      <c r="AU155" s="5"/>
      <c r="AV155" s="5"/>
      <c r="AW155" s="5"/>
      <c r="AX155" s="5"/>
      <c r="AY155" s="5"/>
    </row>
    <row r="156" ht="16.5" customHeight="true">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c r="AD156" s="5"/>
      <c r="AE156" s="5"/>
      <c r="AF156" s="5"/>
      <c r="AG156" s="5"/>
      <c r="AH156" s="5"/>
      <c r="AI156" s="5"/>
      <c r="AJ156" s="5"/>
      <c r="AK156" s="5"/>
      <c r="AL156" s="5"/>
      <c r="AM156" s="5"/>
      <c r="AN156" s="5"/>
      <c r="AO156" s="5"/>
      <c r="AP156" s="5"/>
      <c r="AQ156" s="5"/>
      <c r="AR156" s="5"/>
      <c r="AS156" s="5"/>
      <c r="AT156" s="5"/>
      <c r="AU156" s="5"/>
      <c r="AV156" s="5"/>
      <c r="AW156" s="5"/>
      <c r="AX156" s="5"/>
      <c r="AY156" s="5"/>
    </row>
    <row r="157" ht="16.5" customHeight="true">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c r="AD157" s="5"/>
      <c r="AE157" s="5"/>
      <c r="AF157" s="5"/>
      <c r="AG157" s="5"/>
      <c r="AH157" s="5"/>
      <c r="AI157" s="5"/>
      <c r="AJ157" s="5"/>
      <c r="AK157" s="5"/>
      <c r="AL157" s="5"/>
      <c r="AM157" s="5"/>
      <c r="AN157" s="5"/>
      <c r="AO157" s="5"/>
      <c r="AP157" s="5"/>
      <c r="AQ157" s="5"/>
      <c r="AR157" s="5"/>
      <c r="AS157" s="5"/>
      <c r="AT157" s="5"/>
      <c r="AU157" s="5"/>
      <c r="AV157" s="5"/>
      <c r="AW157" s="5"/>
      <c r="AX157" s="5"/>
      <c r="AY157" s="5"/>
    </row>
    <row r="158" ht="16.5" customHeight="true">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5"/>
      <c r="AT158" s="5"/>
      <c r="AU158" s="5"/>
      <c r="AV158" s="5"/>
      <c r="AW158" s="5"/>
      <c r="AX158" s="5"/>
      <c r="AY158" s="5"/>
    </row>
    <row r="159" ht="16.5" customHeight="true">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c r="AD159" s="5"/>
      <c r="AE159" s="5"/>
      <c r="AF159" s="5"/>
      <c r="AG159" s="5"/>
      <c r="AH159" s="5"/>
      <c r="AI159" s="5"/>
      <c r="AJ159" s="5"/>
      <c r="AK159" s="5"/>
      <c r="AL159" s="5"/>
      <c r="AM159" s="5"/>
      <c r="AN159" s="5"/>
      <c r="AO159" s="5"/>
      <c r="AP159" s="5"/>
      <c r="AQ159" s="5"/>
      <c r="AR159" s="5"/>
      <c r="AS159" s="5"/>
      <c r="AT159" s="5"/>
      <c r="AU159" s="5"/>
      <c r="AV159" s="5"/>
      <c r="AW159" s="5"/>
      <c r="AX159" s="5"/>
      <c r="AY159" s="5"/>
    </row>
    <row r="160" ht="16.5" customHeight="true">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c r="AD160" s="5"/>
      <c r="AE160" s="5"/>
      <c r="AF160" s="5"/>
      <c r="AG160" s="5"/>
      <c r="AH160" s="5"/>
      <c r="AI160" s="5"/>
      <c r="AJ160" s="5"/>
      <c r="AK160" s="5"/>
      <c r="AL160" s="5"/>
      <c r="AM160" s="5"/>
      <c r="AN160" s="5"/>
      <c r="AO160" s="5"/>
      <c r="AP160" s="5"/>
      <c r="AQ160" s="5"/>
      <c r="AR160" s="5"/>
      <c r="AS160" s="5"/>
      <c r="AT160" s="5"/>
      <c r="AU160" s="5"/>
      <c r="AV160" s="5"/>
      <c r="AW160" s="5"/>
      <c r="AX160" s="5"/>
      <c r="AY160" s="5"/>
    </row>
    <row r="161" ht="16.5" customHeight="true">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c r="AD161" s="5"/>
      <c r="AE161" s="5"/>
      <c r="AF161" s="5"/>
      <c r="AG161" s="5"/>
      <c r="AH161" s="5"/>
      <c r="AI161" s="5"/>
      <c r="AJ161" s="5"/>
      <c r="AK161" s="5"/>
      <c r="AL161" s="5"/>
      <c r="AM161" s="5"/>
      <c r="AN161" s="5"/>
      <c r="AO161" s="5"/>
      <c r="AP161" s="5"/>
      <c r="AQ161" s="5"/>
      <c r="AR161" s="5"/>
      <c r="AS161" s="5"/>
      <c r="AT161" s="5"/>
      <c r="AU161" s="5"/>
      <c r="AV161" s="5"/>
      <c r="AW161" s="5"/>
      <c r="AX161" s="5"/>
      <c r="AY161" s="5"/>
    </row>
    <row r="162" ht="16.5" customHeight="true">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c r="AD162" s="5"/>
      <c r="AE162" s="5"/>
      <c r="AF162" s="5"/>
      <c r="AG162" s="5"/>
      <c r="AH162" s="5"/>
      <c r="AI162" s="5"/>
      <c r="AJ162" s="5"/>
      <c r="AK162" s="5"/>
      <c r="AL162" s="5"/>
      <c r="AM162" s="5"/>
      <c r="AN162" s="5"/>
      <c r="AO162" s="5"/>
      <c r="AP162" s="5"/>
      <c r="AQ162" s="5"/>
      <c r="AR162" s="5"/>
      <c r="AS162" s="5"/>
      <c r="AT162" s="5"/>
      <c r="AU162" s="5"/>
      <c r="AV162" s="5"/>
      <c r="AW162" s="5"/>
      <c r="AX162" s="5"/>
      <c r="AY162" s="5"/>
    </row>
    <row r="163" ht="16.5" customHeight="true">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c r="AY163" s="5"/>
    </row>
    <row r="164" ht="16.5" customHeight="true">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c r="AD164" s="5"/>
      <c r="AE164" s="5"/>
      <c r="AF164" s="5"/>
      <c r="AG164" s="5"/>
      <c r="AH164" s="5"/>
      <c r="AI164" s="5"/>
      <c r="AJ164" s="5"/>
      <c r="AK164" s="5"/>
      <c r="AL164" s="5"/>
      <c r="AM164" s="5"/>
      <c r="AN164" s="5"/>
      <c r="AO164" s="5"/>
      <c r="AP164" s="5"/>
      <c r="AQ164" s="5"/>
      <c r="AR164" s="5"/>
      <c r="AS164" s="5"/>
      <c r="AT164" s="5"/>
      <c r="AU164" s="5"/>
      <c r="AV164" s="5"/>
      <c r="AW164" s="5"/>
      <c r="AX164" s="5"/>
      <c r="AY164" s="5"/>
    </row>
    <row r="165" ht="16.5" customHeight="true">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c r="AD165" s="5"/>
      <c r="AE165" s="5"/>
      <c r="AF165" s="5"/>
      <c r="AG165" s="5"/>
      <c r="AH165" s="5"/>
      <c r="AI165" s="5"/>
      <c r="AJ165" s="5"/>
      <c r="AK165" s="5"/>
      <c r="AL165" s="5"/>
      <c r="AM165" s="5"/>
      <c r="AN165" s="5"/>
      <c r="AO165" s="5"/>
      <c r="AP165" s="5"/>
      <c r="AQ165" s="5"/>
      <c r="AR165" s="5"/>
      <c r="AS165" s="5"/>
      <c r="AT165" s="5"/>
      <c r="AU165" s="5"/>
      <c r="AV165" s="5"/>
      <c r="AW165" s="5"/>
      <c r="AX165" s="5"/>
      <c r="AY165" s="5"/>
    </row>
    <row r="166" ht="16.5" customHeight="true">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c r="AD166" s="5"/>
      <c r="AE166" s="5"/>
      <c r="AF166" s="5"/>
      <c r="AG166" s="5"/>
      <c r="AH166" s="5"/>
      <c r="AI166" s="5"/>
      <c r="AJ166" s="5"/>
      <c r="AK166" s="5"/>
      <c r="AL166" s="5"/>
      <c r="AM166" s="5"/>
      <c r="AN166" s="5"/>
      <c r="AO166" s="5"/>
      <c r="AP166" s="5"/>
      <c r="AQ166" s="5"/>
      <c r="AR166" s="5"/>
      <c r="AS166" s="5"/>
      <c r="AT166" s="5"/>
      <c r="AU166" s="5"/>
      <c r="AV166" s="5"/>
      <c r="AW166" s="5"/>
      <c r="AX166" s="5"/>
      <c r="AY166" s="5"/>
    </row>
    <row r="167" ht="16.5" customHeight="true">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c r="AD167" s="5"/>
      <c r="AE167" s="5"/>
      <c r="AF167" s="5"/>
      <c r="AG167" s="5"/>
      <c r="AH167" s="5"/>
      <c r="AI167" s="5"/>
      <c r="AJ167" s="5"/>
      <c r="AK167" s="5"/>
      <c r="AL167" s="5"/>
      <c r="AM167" s="5"/>
      <c r="AN167" s="5"/>
      <c r="AO167" s="5"/>
      <c r="AP167" s="5"/>
      <c r="AQ167" s="5"/>
      <c r="AR167" s="5"/>
      <c r="AS167" s="5"/>
      <c r="AT167" s="5"/>
      <c r="AU167" s="5"/>
      <c r="AV167" s="5"/>
      <c r="AW167" s="5"/>
      <c r="AX167" s="5"/>
      <c r="AY167" s="5"/>
    </row>
    <row r="168" ht="16.5" customHeight="true">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5"/>
      <c r="AT168" s="5"/>
      <c r="AU168" s="5"/>
      <c r="AV168" s="5"/>
      <c r="AW168" s="5"/>
      <c r="AX168" s="5"/>
      <c r="AY168" s="5"/>
    </row>
    <row r="169" ht="16.5" customHeight="true">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c r="AD169" s="5"/>
      <c r="AE169" s="5"/>
      <c r="AF169" s="5"/>
      <c r="AG169" s="5"/>
      <c r="AH169" s="5"/>
      <c r="AI169" s="5"/>
      <c r="AJ169" s="5"/>
      <c r="AK169" s="5"/>
      <c r="AL169" s="5"/>
      <c r="AM169" s="5"/>
      <c r="AN169" s="5"/>
      <c r="AO169" s="5"/>
      <c r="AP169" s="5"/>
      <c r="AQ169" s="5"/>
      <c r="AR169" s="5"/>
      <c r="AS169" s="5"/>
      <c r="AT169" s="5"/>
      <c r="AU169" s="5"/>
      <c r="AV169" s="5"/>
      <c r="AW169" s="5"/>
      <c r="AX169" s="5"/>
      <c r="AY169" s="5"/>
    </row>
    <row r="170" ht="16.5" customHeight="true">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c r="AD170" s="5"/>
      <c r="AE170" s="5"/>
      <c r="AF170" s="5"/>
      <c r="AG170" s="5"/>
      <c r="AH170" s="5"/>
      <c r="AI170" s="5"/>
      <c r="AJ170" s="5"/>
      <c r="AK170" s="5"/>
      <c r="AL170" s="5"/>
      <c r="AM170" s="5"/>
      <c r="AN170" s="5"/>
      <c r="AO170" s="5"/>
      <c r="AP170" s="5"/>
      <c r="AQ170" s="5"/>
      <c r="AR170" s="5"/>
      <c r="AS170" s="5"/>
      <c r="AT170" s="5"/>
      <c r="AU170" s="5"/>
      <c r="AV170" s="5"/>
      <c r="AW170" s="5"/>
      <c r="AX170" s="5"/>
      <c r="AY170" s="5"/>
    </row>
    <row r="171" ht="16.5" customHeight="true">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c r="AD171" s="5"/>
      <c r="AE171" s="5"/>
      <c r="AF171" s="5"/>
      <c r="AG171" s="5"/>
      <c r="AH171" s="5"/>
      <c r="AI171" s="5"/>
      <c r="AJ171" s="5"/>
      <c r="AK171" s="5"/>
      <c r="AL171" s="5"/>
      <c r="AM171" s="5"/>
      <c r="AN171" s="5"/>
      <c r="AO171" s="5"/>
      <c r="AP171" s="5"/>
      <c r="AQ171" s="5"/>
      <c r="AR171" s="5"/>
      <c r="AS171" s="5"/>
      <c r="AT171" s="5"/>
      <c r="AU171" s="5"/>
      <c r="AV171" s="5"/>
      <c r="AW171" s="5"/>
      <c r="AX171" s="5"/>
      <c r="AY171" s="5"/>
    </row>
    <row r="172" ht="16.5" customHeight="true">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c r="AD172" s="5"/>
      <c r="AE172" s="5"/>
      <c r="AF172" s="5"/>
      <c r="AG172" s="5"/>
      <c r="AH172" s="5"/>
      <c r="AI172" s="5"/>
      <c r="AJ172" s="5"/>
      <c r="AK172" s="5"/>
      <c r="AL172" s="5"/>
      <c r="AM172" s="5"/>
      <c r="AN172" s="5"/>
      <c r="AO172" s="5"/>
      <c r="AP172" s="5"/>
      <c r="AQ172" s="5"/>
      <c r="AR172" s="5"/>
      <c r="AS172" s="5"/>
      <c r="AT172" s="5"/>
      <c r="AU172" s="5"/>
      <c r="AV172" s="5"/>
      <c r="AW172" s="5"/>
      <c r="AX172" s="5"/>
      <c r="AY172" s="5"/>
    </row>
    <row r="173" ht="16.5" customHeight="true">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c r="AY173" s="5"/>
    </row>
    <row r="174" ht="16.5" customHeight="true">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c r="AD174" s="5"/>
      <c r="AE174" s="5"/>
      <c r="AF174" s="5"/>
      <c r="AG174" s="5"/>
      <c r="AH174" s="5"/>
      <c r="AI174" s="5"/>
      <c r="AJ174" s="5"/>
      <c r="AK174" s="5"/>
      <c r="AL174" s="5"/>
      <c r="AM174" s="5"/>
      <c r="AN174" s="5"/>
      <c r="AO174" s="5"/>
      <c r="AP174" s="5"/>
      <c r="AQ174" s="5"/>
      <c r="AR174" s="5"/>
      <c r="AS174" s="5"/>
      <c r="AT174" s="5"/>
      <c r="AU174" s="5"/>
      <c r="AV174" s="5"/>
      <c r="AW174" s="5"/>
      <c r="AX174" s="5"/>
      <c r="AY174" s="5"/>
    </row>
    <row r="175" ht="16.5" customHeight="true">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c r="AD175" s="5"/>
      <c r="AE175" s="5"/>
      <c r="AF175" s="5"/>
      <c r="AG175" s="5"/>
      <c r="AH175" s="5"/>
      <c r="AI175" s="5"/>
      <c r="AJ175" s="5"/>
      <c r="AK175" s="5"/>
      <c r="AL175" s="5"/>
      <c r="AM175" s="5"/>
      <c r="AN175" s="5"/>
      <c r="AO175" s="5"/>
      <c r="AP175" s="5"/>
      <c r="AQ175" s="5"/>
      <c r="AR175" s="5"/>
      <c r="AS175" s="5"/>
      <c r="AT175" s="5"/>
      <c r="AU175" s="5"/>
      <c r="AV175" s="5"/>
      <c r="AW175" s="5"/>
      <c r="AX175" s="5"/>
      <c r="AY175" s="5"/>
    </row>
    <row r="176" ht="16.5" customHeight="true">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c r="AD176" s="5"/>
      <c r="AE176" s="5"/>
      <c r="AF176" s="5"/>
      <c r="AG176" s="5"/>
      <c r="AH176" s="5"/>
      <c r="AI176" s="5"/>
      <c r="AJ176" s="5"/>
      <c r="AK176" s="5"/>
      <c r="AL176" s="5"/>
      <c r="AM176" s="5"/>
      <c r="AN176" s="5"/>
      <c r="AO176" s="5"/>
      <c r="AP176" s="5"/>
      <c r="AQ176" s="5"/>
      <c r="AR176" s="5"/>
      <c r="AS176" s="5"/>
      <c r="AT176" s="5"/>
      <c r="AU176" s="5"/>
      <c r="AV176" s="5"/>
      <c r="AW176" s="5"/>
      <c r="AX176" s="5"/>
      <c r="AY176" s="5"/>
    </row>
    <row r="177" ht="16.5" customHeight="true">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c r="AD177" s="5"/>
      <c r="AE177" s="5"/>
      <c r="AF177" s="5"/>
      <c r="AG177" s="5"/>
      <c r="AH177" s="5"/>
      <c r="AI177" s="5"/>
      <c r="AJ177" s="5"/>
      <c r="AK177" s="5"/>
      <c r="AL177" s="5"/>
      <c r="AM177" s="5"/>
      <c r="AN177" s="5"/>
      <c r="AO177" s="5"/>
      <c r="AP177" s="5"/>
      <c r="AQ177" s="5"/>
      <c r="AR177" s="5"/>
      <c r="AS177" s="5"/>
      <c r="AT177" s="5"/>
      <c r="AU177" s="5"/>
      <c r="AV177" s="5"/>
      <c r="AW177" s="5"/>
      <c r="AX177" s="5"/>
      <c r="AY177" s="5"/>
    </row>
    <row r="178" ht="16.5" customHeight="true">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5"/>
      <c r="AT178" s="5"/>
      <c r="AU178" s="5"/>
      <c r="AV178" s="5"/>
      <c r="AW178" s="5"/>
      <c r="AX178" s="5"/>
      <c r="AY178" s="5"/>
    </row>
    <row r="179" ht="16.5" customHeight="true">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c r="AD179" s="5"/>
      <c r="AE179" s="5"/>
      <c r="AF179" s="5"/>
      <c r="AG179" s="5"/>
      <c r="AH179" s="5"/>
      <c r="AI179" s="5"/>
      <c r="AJ179" s="5"/>
      <c r="AK179" s="5"/>
      <c r="AL179" s="5"/>
      <c r="AM179" s="5"/>
      <c r="AN179" s="5"/>
      <c r="AO179" s="5"/>
      <c r="AP179" s="5"/>
      <c r="AQ179" s="5"/>
      <c r="AR179" s="5"/>
      <c r="AS179" s="5"/>
      <c r="AT179" s="5"/>
      <c r="AU179" s="5"/>
      <c r="AV179" s="5"/>
      <c r="AW179" s="5"/>
      <c r="AX179" s="5"/>
      <c r="AY179" s="5"/>
    </row>
    <row r="180" ht="16.5" customHeight="true">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c r="AD180" s="5"/>
      <c r="AE180" s="5"/>
      <c r="AF180" s="5"/>
      <c r="AG180" s="5"/>
      <c r="AH180" s="5"/>
      <c r="AI180" s="5"/>
      <c r="AJ180" s="5"/>
      <c r="AK180" s="5"/>
      <c r="AL180" s="5"/>
      <c r="AM180" s="5"/>
      <c r="AN180" s="5"/>
      <c r="AO180" s="5"/>
      <c r="AP180" s="5"/>
      <c r="AQ180" s="5"/>
      <c r="AR180" s="5"/>
      <c r="AS180" s="5"/>
      <c r="AT180" s="5"/>
      <c r="AU180" s="5"/>
      <c r="AV180" s="5"/>
      <c r="AW180" s="5"/>
      <c r="AX180" s="5"/>
      <c r="AY180" s="5"/>
    </row>
    <row r="181" ht="16.5" customHeight="true">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c r="AD181" s="5"/>
      <c r="AE181" s="5"/>
      <c r="AF181" s="5"/>
      <c r="AG181" s="5"/>
      <c r="AH181" s="5"/>
      <c r="AI181" s="5"/>
      <c r="AJ181" s="5"/>
      <c r="AK181" s="5"/>
      <c r="AL181" s="5"/>
      <c r="AM181" s="5"/>
      <c r="AN181" s="5"/>
      <c r="AO181" s="5"/>
      <c r="AP181" s="5"/>
      <c r="AQ181" s="5"/>
      <c r="AR181" s="5"/>
      <c r="AS181" s="5"/>
      <c r="AT181" s="5"/>
      <c r="AU181" s="5"/>
      <c r="AV181" s="5"/>
      <c r="AW181" s="5"/>
      <c r="AX181" s="5"/>
      <c r="AY181" s="5"/>
    </row>
    <row r="182" ht="16.5" customHeight="true">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c r="AQ182" s="5"/>
      <c r="AR182" s="5"/>
      <c r="AS182" s="5"/>
      <c r="AT182" s="5"/>
      <c r="AU182" s="5"/>
      <c r="AV182" s="5"/>
      <c r="AW182" s="5"/>
      <c r="AX182" s="5"/>
      <c r="AY182" s="5"/>
    </row>
    <row r="183" ht="16.5" customHeight="true">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5"/>
      <c r="AT183" s="5"/>
      <c r="AU183" s="5"/>
      <c r="AV183" s="5"/>
      <c r="AW183" s="5"/>
      <c r="AX183" s="5"/>
      <c r="AY183" s="5"/>
    </row>
    <row r="184" ht="16.5" customHeight="true">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c r="AD184" s="5"/>
      <c r="AE184" s="5"/>
      <c r="AF184" s="5"/>
      <c r="AG184" s="5"/>
      <c r="AH184" s="5"/>
      <c r="AI184" s="5"/>
      <c r="AJ184" s="5"/>
      <c r="AK184" s="5"/>
      <c r="AL184" s="5"/>
      <c r="AM184" s="5"/>
      <c r="AN184" s="5"/>
      <c r="AO184" s="5"/>
      <c r="AP184" s="5"/>
      <c r="AQ184" s="5"/>
      <c r="AR184" s="5"/>
      <c r="AS184" s="5"/>
      <c r="AT184" s="5"/>
      <c r="AU184" s="5"/>
      <c r="AV184" s="5"/>
      <c r="AW184" s="5"/>
      <c r="AX184" s="5"/>
      <c r="AY184" s="5"/>
    </row>
    <row r="185" ht="16.5" customHeight="true">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c r="AD185" s="5"/>
      <c r="AE185" s="5"/>
      <c r="AF185" s="5"/>
      <c r="AG185" s="5"/>
      <c r="AH185" s="5"/>
      <c r="AI185" s="5"/>
      <c r="AJ185" s="5"/>
      <c r="AK185" s="5"/>
      <c r="AL185" s="5"/>
      <c r="AM185" s="5"/>
      <c r="AN185" s="5"/>
      <c r="AO185" s="5"/>
      <c r="AP185" s="5"/>
      <c r="AQ185" s="5"/>
      <c r="AR185" s="5"/>
      <c r="AS185" s="5"/>
      <c r="AT185" s="5"/>
      <c r="AU185" s="5"/>
      <c r="AV185" s="5"/>
      <c r="AW185" s="5"/>
      <c r="AX185" s="5"/>
      <c r="AY185" s="5"/>
    </row>
    <row r="186" ht="16.5" customHeight="true">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c r="AQ186" s="5"/>
      <c r="AR186" s="5"/>
      <c r="AS186" s="5"/>
      <c r="AT186" s="5"/>
      <c r="AU186" s="5"/>
      <c r="AV186" s="5"/>
      <c r="AW186" s="5"/>
      <c r="AX186" s="5"/>
      <c r="AY186" s="5"/>
    </row>
    <row r="187" ht="16.5" customHeight="true">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c r="AC187" s="5"/>
      <c r="AD187" s="5"/>
      <c r="AE187" s="5"/>
      <c r="AF187" s="5"/>
      <c r="AG187" s="5"/>
      <c r="AH187" s="5"/>
      <c r="AI187" s="5"/>
      <c r="AJ187" s="5"/>
      <c r="AK187" s="5"/>
      <c r="AL187" s="5"/>
      <c r="AM187" s="5"/>
      <c r="AN187" s="5"/>
      <c r="AO187" s="5"/>
      <c r="AP187" s="5"/>
      <c r="AQ187" s="5"/>
      <c r="AR187" s="5"/>
      <c r="AS187" s="5"/>
      <c r="AT187" s="5"/>
      <c r="AU187" s="5"/>
      <c r="AV187" s="5"/>
      <c r="AW187" s="5"/>
      <c r="AX187" s="5"/>
      <c r="AY187" s="5"/>
    </row>
    <row r="188" ht="16.5" customHeight="true">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5"/>
      <c r="AT188" s="5"/>
      <c r="AU188" s="5"/>
      <c r="AV188" s="5"/>
      <c r="AW188" s="5"/>
      <c r="AX188" s="5"/>
      <c r="AY188" s="5"/>
    </row>
    <row r="189" ht="16.5" customHeight="true">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c r="AC189" s="5"/>
      <c r="AD189" s="5"/>
      <c r="AE189" s="5"/>
      <c r="AF189" s="5"/>
      <c r="AG189" s="5"/>
      <c r="AH189" s="5"/>
      <c r="AI189" s="5"/>
      <c r="AJ189" s="5"/>
      <c r="AK189" s="5"/>
      <c r="AL189" s="5"/>
      <c r="AM189" s="5"/>
      <c r="AN189" s="5"/>
      <c r="AO189" s="5"/>
      <c r="AP189" s="5"/>
      <c r="AQ189" s="5"/>
      <c r="AR189" s="5"/>
      <c r="AS189" s="5"/>
      <c r="AT189" s="5"/>
      <c r="AU189" s="5"/>
      <c r="AV189" s="5"/>
      <c r="AW189" s="5"/>
      <c r="AX189" s="5"/>
      <c r="AY189" s="5"/>
    </row>
    <row r="190" ht="16.5" customHeight="true">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c r="AC190" s="5"/>
      <c r="AD190" s="5"/>
      <c r="AE190" s="5"/>
      <c r="AF190" s="5"/>
      <c r="AG190" s="5"/>
      <c r="AH190" s="5"/>
      <c r="AI190" s="5"/>
      <c r="AJ190" s="5"/>
      <c r="AK190" s="5"/>
      <c r="AL190" s="5"/>
      <c r="AM190" s="5"/>
      <c r="AN190" s="5"/>
      <c r="AO190" s="5"/>
      <c r="AP190" s="5"/>
      <c r="AQ190" s="5"/>
      <c r="AR190" s="5"/>
      <c r="AS190" s="5"/>
      <c r="AT190" s="5"/>
      <c r="AU190" s="5"/>
      <c r="AV190" s="5"/>
      <c r="AW190" s="5"/>
      <c r="AX190" s="5"/>
      <c r="AY190" s="5"/>
    </row>
    <row r="191" ht="16.5" customHeight="true">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c r="AC191" s="5"/>
      <c r="AD191" s="5"/>
      <c r="AE191" s="5"/>
      <c r="AF191" s="5"/>
      <c r="AG191" s="5"/>
      <c r="AH191" s="5"/>
      <c r="AI191" s="5"/>
      <c r="AJ191" s="5"/>
      <c r="AK191" s="5"/>
      <c r="AL191" s="5"/>
      <c r="AM191" s="5"/>
      <c r="AN191" s="5"/>
      <c r="AO191" s="5"/>
      <c r="AP191" s="5"/>
      <c r="AQ191" s="5"/>
      <c r="AR191" s="5"/>
      <c r="AS191" s="5"/>
      <c r="AT191" s="5"/>
      <c r="AU191" s="5"/>
      <c r="AV191" s="5"/>
      <c r="AW191" s="5"/>
      <c r="AX191" s="5"/>
      <c r="AY191" s="5"/>
    </row>
    <row r="192" ht="16.5" customHeight="true">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c r="AC192" s="5"/>
      <c r="AD192" s="5"/>
      <c r="AE192" s="5"/>
      <c r="AF192" s="5"/>
      <c r="AG192" s="5"/>
      <c r="AH192" s="5"/>
      <c r="AI192" s="5"/>
      <c r="AJ192" s="5"/>
      <c r="AK192" s="5"/>
      <c r="AL192" s="5"/>
      <c r="AM192" s="5"/>
      <c r="AN192" s="5"/>
      <c r="AO192" s="5"/>
      <c r="AP192" s="5"/>
      <c r="AQ192" s="5"/>
      <c r="AR192" s="5"/>
      <c r="AS192" s="5"/>
      <c r="AT192" s="5"/>
      <c r="AU192" s="5"/>
      <c r="AV192" s="5"/>
      <c r="AW192" s="5"/>
      <c r="AX192" s="5"/>
      <c r="AY192" s="5"/>
    </row>
    <row r="193" ht="16.5" customHeight="true">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c r="AD193" s="5"/>
      <c r="AE193" s="5"/>
      <c r="AF193" s="5"/>
      <c r="AG193" s="5"/>
      <c r="AH193" s="5"/>
      <c r="AI193" s="5"/>
      <c r="AJ193" s="5"/>
      <c r="AK193" s="5"/>
      <c r="AL193" s="5"/>
      <c r="AM193" s="5"/>
      <c r="AN193" s="5"/>
      <c r="AO193" s="5"/>
      <c r="AP193" s="5"/>
      <c r="AQ193" s="5"/>
      <c r="AR193" s="5"/>
      <c r="AS193" s="5"/>
      <c r="AT193" s="5"/>
      <c r="AU193" s="5"/>
      <c r="AV193" s="5"/>
      <c r="AW193" s="5"/>
      <c r="AX193" s="5"/>
      <c r="AY193" s="5"/>
    </row>
    <row r="194" ht="16.5" customHeight="true">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c r="AC194" s="5"/>
      <c r="AD194" s="5"/>
      <c r="AE194" s="5"/>
      <c r="AF194" s="5"/>
      <c r="AG194" s="5"/>
      <c r="AH194" s="5"/>
      <c r="AI194" s="5"/>
      <c r="AJ194" s="5"/>
      <c r="AK194" s="5"/>
      <c r="AL194" s="5"/>
      <c r="AM194" s="5"/>
      <c r="AN194" s="5"/>
      <c r="AO194" s="5"/>
      <c r="AP194" s="5"/>
      <c r="AQ194" s="5"/>
      <c r="AR194" s="5"/>
      <c r="AS194" s="5"/>
      <c r="AT194" s="5"/>
      <c r="AU194" s="5"/>
      <c r="AV194" s="5"/>
      <c r="AW194" s="5"/>
      <c r="AX194" s="5"/>
      <c r="AY194" s="5"/>
    </row>
    <row r="195" ht="16.5" customHeight="true">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c r="AC195" s="5"/>
      <c r="AD195" s="5"/>
      <c r="AE195" s="5"/>
      <c r="AF195" s="5"/>
      <c r="AG195" s="5"/>
      <c r="AH195" s="5"/>
      <c r="AI195" s="5"/>
      <c r="AJ195" s="5"/>
      <c r="AK195" s="5"/>
      <c r="AL195" s="5"/>
      <c r="AM195" s="5"/>
      <c r="AN195" s="5"/>
      <c r="AO195" s="5"/>
      <c r="AP195" s="5"/>
      <c r="AQ195" s="5"/>
      <c r="AR195" s="5"/>
      <c r="AS195" s="5"/>
      <c r="AT195" s="5"/>
      <c r="AU195" s="5"/>
      <c r="AV195" s="5"/>
      <c r="AW195" s="5"/>
      <c r="AX195" s="5"/>
      <c r="AY195" s="5"/>
    </row>
    <row r="196" ht="16.5" customHeight="true">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
      <c r="AR196" s="5"/>
      <c r="AS196" s="5"/>
      <c r="AT196" s="5"/>
      <c r="AU196" s="5"/>
      <c r="AV196" s="5"/>
      <c r="AW196" s="5"/>
      <c r="AX196" s="5"/>
      <c r="AY196" s="5"/>
    </row>
    <row r="197" ht="16.5" customHeight="true">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
      <c r="AR197" s="5"/>
      <c r="AS197" s="5"/>
      <c r="AT197" s="5"/>
      <c r="AU197" s="5"/>
      <c r="AV197" s="5"/>
      <c r="AW197" s="5"/>
      <c r="AX197" s="5"/>
      <c r="AY197" s="5"/>
    </row>
    <row r="198" ht="16.5" customHeight="true">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c r="AQ198" s="5"/>
      <c r="AR198" s="5"/>
      <c r="AS198" s="5"/>
      <c r="AT198" s="5"/>
      <c r="AU198" s="5"/>
      <c r="AV198" s="5"/>
      <c r="AW198" s="5"/>
      <c r="AX198" s="5"/>
      <c r="AY198" s="5"/>
    </row>
    <row r="199" ht="16.5" customHeight="true">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
      <c r="AR199" s="5"/>
      <c r="AS199" s="5"/>
      <c r="AT199" s="5"/>
      <c r="AU199" s="5"/>
      <c r="AV199" s="5"/>
      <c r="AW199" s="5"/>
      <c r="AX199" s="5"/>
      <c r="AY199" s="5"/>
    </row>
    <row r="200" ht="16.5" customHeight="true">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
      <c r="AR200" s="5"/>
      <c r="AS200" s="5"/>
      <c r="AT200" s="5"/>
      <c r="AU200" s="5"/>
      <c r="AV200" s="5"/>
      <c r="AW200" s="5"/>
      <c r="AX200" s="5"/>
      <c r="AY200" s="5"/>
    </row>
    <row r="201" ht="16.5" customHeight="true">
      <c r="B201" s="5"/>
      <c r="C201" s="5"/>
      <c r="D201" s="5"/>
      <c r="E201" s="5"/>
      <c r="F201" s="5"/>
      <c r="G201" s="5"/>
      <c r="H201" s="5"/>
      <c r="I201" s="5"/>
      <c r="J201" s="5"/>
      <c r="K201" s="5"/>
      <c r="L201" s="5"/>
      <c r="M201" s="5"/>
      <c r="N201" s="5"/>
      <c r="O201" s="5"/>
      <c r="P201" s="5"/>
      <c r="Q201" s="5"/>
      <c r="R201" s="5"/>
      <c r="S201" s="5"/>
      <c r="T201" s="5"/>
      <c r="U201" s="5"/>
      <c r="V201" s="5"/>
      <c r="W201" s="5"/>
      <c r="X201" s="5"/>
      <c r="Y201" s="5"/>
      <c r="Z201" s="5"/>
      <c r="AA201" s="5"/>
      <c r="AB201" s="5"/>
      <c r="AC201" s="5"/>
      <c r="AD201" s="5"/>
      <c r="AE201" s="5"/>
      <c r="AF201" s="5"/>
      <c r="AG201" s="5"/>
      <c r="AH201" s="5"/>
      <c r="AI201" s="5"/>
      <c r="AJ201" s="5"/>
      <c r="AK201" s="5"/>
      <c r="AL201" s="5"/>
      <c r="AM201" s="5"/>
      <c r="AN201" s="5"/>
      <c r="AO201" s="5"/>
      <c r="AP201" s="5"/>
      <c r="AQ201" s="5"/>
      <c r="AR201" s="5"/>
      <c r="AS201" s="5"/>
      <c r="AT201" s="5"/>
      <c r="AU201" s="5"/>
      <c r="AV201" s="5"/>
      <c r="AW201" s="5"/>
      <c r="AX201" s="5"/>
      <c r="AY201" s="5"/>
    </row>
  </sheetData>
  <mergeCells>
    <mergeCell ref="G2:H2"/>
    <mergeCell ref="G3:H3"/>
    <mergeCell ref="B7:H7"/>
    <mergeCell ref="B8:C9"/>
    <mergeCell ref="F8:H8"/>
    <mergeCell ref="F9:H9"/>
    <mergeCell ref="D5:E5"/>
    <mergeCell ref="B10:C10"/>
    <mergeCell ref="F10:H10"/>
    <mergeCell ref="B11:C11"/>
    <mergeCell ref="F11:H11"/>
    <mergeCell ref="B12:C12"/>
    <mergeCell ref="F12:H12"/>
    <mergeCell ref="B13:C13"/>
    <mergeCell ref="F13:H13"/>
    <mergeCell ref="B14:C14"/>
    <mergeCell ref="F14:H14"/>
    <mergeCell ref="B15:C15"/>
    <mergeCell ref="F15:H15"/>
    <mergeCell ref="B16:C16"/>
    <mergeCell ref="F16:H16"/>
    <mergeCell ref="B17:C17"/>
    <mergeCell ref="F17:H17"/>
    <mergeCell ref="B18:C18"/>
    <mergeCell ref="F18:H18"/>
    <mergeCell ref="B22:C22"/>
    <mergeCell ref="F22:H22"/>
    <mergeCell ref="B19:C19"/>
    <mergeCell ref="F19:H19"/>
    <mergeCell ref="B20:C20"/>
    <mergeCell ref="F20:H20"/>
    <mergeCell ref="B21:C21"/>
    <mergeCell ref="F21:H21"/>
  </mergeCells>
  <dataValidations count="1">
    <dataValidation type="decimal" errorStyle="warning" operator="equal" allowBlank="0" showInputMessage="1" showErrorMessage="1" errorTitle="" error="{2}" promptTitle="" prompt="" sqref="B7:B7">
      <formula1>"='中華民國114年$0_6_1$2025'"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6" sqref="A6:H6"/>
    </sheetView>
  </sheetViews>
  <sheetFormatPr customHeight="false" defaultColWidth="9.28125" defaultRowHeight="15"/>
  <cols>
    <col min="1" max="1" bestFit="false" customWidth="true" width="16.2109375" hidden="false" outlineLevel="0"/>
    <col min="2" max="2" bestFit="false" customWidth="true" width="16.78125" hidden="false" outlineLevel="0"/>
    <col min="3" max="3" bestFit="false" customWidth="true" width="12.921875" hidden="false" outlineLevel="0"/>
    <col min="4" max="4" bestFit="false" customWidth="true" width="17.2109375" hidden="false" outlineLevel="0"/>
    <col min="5" max="5" bestFit="false" customWidth="true" width="27.921875" hidden="false" outlineLevel="0"/>
    <col min="6" max="6" bestFit="false" customWidth="true" width="17.2109375" hidden="false" outlineLevel="0"/>
    <col min="7" max="7" bestFit="false" customWidth="true" width="10.78125" hidden="false" outlineLevel="0"/>
    <col min="8" max="8" bestFit="false" customWidth="true" width="19.2109375" hidden="false" outlineLevel="0"/>
    <col min="9" max="50" bestFit="false" customWidth="true" width="13.2109375" hidden="false" outlineLevel="0"/>
  </cols>
  <sheetData>
    <row r="1" ht="17.25" customHeight="true">
      <c r="A1" s="3" t="s">
        <v>0</v>
      </c>
      <c r="B1" s="12"/>
      <c r="C1" s="5"/>
      <c r="D1" s="5"/>
      <c r="E1" s="34"/>
      <c r="F1" s="3" t="s">
        <v>22</v>
      </c>
      <c r="G1" s="3" t="s">
        <v>26</v>
      </c>
      <c r="H1" s="3"/>
      <c r="I1" s="28"/>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row>
    <row r="2" ht="17.25" customHeight="true">
      <c r="A2" s="3" t="s">
        <v>1</v>
      </c>
      <c r="B2" s="13" t="s">
        <v>17</v>
      </c>
      <c r="C2" s="17"/>
      <c r="D2" s="17"/>
      <c r="E2" s="35"/>
      <c r="F2" s="3" t="s">
        <v>23</v>
      </c>
      <c r="G2" s="27" t="s">
        <v>27</v>
      </c>
      <c r="H2" s="27"/>
      <c r="I2" s="28"/>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row>
    <row r="3" ht="5.1" customHeight="true">
      <c r="A3" s="4"/>
      <c r="B3" s="14"/>
      <c r="C3" s="10"/>
      <c r="D3" s="10"/>
      <c r="E3" s="10"/>
      <c r="F3" s="10"/>
      <c r="G3" s="37"/>
      <c r="H3" s="38"/>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row>
    <row r="4" ht="30" customHeight="true">
      <c r="A4" s="29" t="s">
        <v>28</v>
      </c>
      <c r="B4" s="32"/>
      <c r="C4" s="32"/>
      <c r="D4" s="32"/>
      <c r="E4" s="32"/>
      <c r="F4" s="32"/>
      <c r="G4" s="32"/>
      <c r="H4" s="32"/>
      <c r="I4" s="33"/>
      <c r="J4" s="33"/>
      <c r="K4" s="33"/>
      <c r="L4" s="33"/>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row>
    <row r="5" ht="20.1" customHeight="true">
      <c r="A5" s="30"/>
      <c r="B5" s="33"/>
      <c r="C5" s="33"/>
      <c r="D5" s="33"/>
      <c r="E5" s="33"/>
      <c r="F5" s="33"/>
      <c r="G5" s="33"/>
      <c r="H5" s="33"/>
      <c r="I5" s="33"/>
      <c r="J5" s="33"/>
      <c r="K5" s="33"/>
      <c r="L5" s="33"/>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row>
    <row r="6" ht="20.1" customHeight="true">
      <c r="A6" s="7" t="s">
        <v>29</v>
      </c>
      <c r="B6" s="7"/>
      <c r="C6" s="7"/>
      <c r="D6" s="7"/>
      <c r="E6" s="7"/>
      <c r="F6" s="7"/>
      <c r="G6" s="7"/>
      <c r="H6" s="7"/>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row>
    <row r="7" ht="20.1" customHeight="true">
      <c r="A7" s="31" t="s">
        <v>30</v>
      </c>
      <c r="B7" s="8"/>
      <c r="C7" s="3" t="s">
        <v>33</v>
      </c>
      <c r="D7" s="3"/>
      <c r="E7" s="3"/>
      <c r="F7" s="3" t="s">
        <v>40</v>
      </c>
      <c r="G7" s="3"/>
      <c r="H7" s="3"/>
      <c r="I7" s="28"/>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row>
    <row r="8" ht="20.1" customHeight="true">
      <c r="A8" s="31"/>
      <c r="B8" s="8"/>
      <c r="C8" s="3" t="s">
        <v>34</v>
      </c>
      <c r="D8" s="3" t="s">
        <v>36</v>
      </c>
      <c r="E8" s="3" t="s">
        <v>38</v>
      </c>
      <c r="F8" s="3" t="s">
        <v>34</v>
      </c>
      <c r="G8" s="3" t="s">
        <v>38</v>
      </c>
      <c r="H8" s="3"/>
      <c r="I8" s="28"/>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row>
    <row r="9" ht="20.1" customHeight="true">
      <c r="A9" s="31"/>
      <c r="B9" s="8"/>
      <c r="C9" s="3" t="s">
        <v>35</v>
      </c>
      <c r="D9" s="3" t="s">
        <v>37</v>
      </c>
      <c r="E9" s="3" t="s">
        <v>39</v>
      </c>
      <c r="F9" s="3" t="s">
        <v>35</v>
      </c>
      <c r="G9" s="3" t="s">
        <v>39</v>
      </c>
      <c r="H9" s="3"/>
      <c r="I9" s="28"/>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row>
    <row r="10" ht="34.5" customHeight="true">
      <c r="A10" s="9" t="s">
        <v>4</v>
      </c>
      <c r="B10" s="16"/>
      <c r="C10" s="21" t="n">
        <f>SUM(C11:C22)</f>
        <v>4523</v>
      </c>
      <c r="D10" s="21" t="n">
        <f>SUM(D11:D22)</f>
        <v>2034596</v>
      </c>
      <c r="E10" s="36" t="n">
        <f>SUM(E11:E22)</f>
        <v>7835857.16</v>
      </c>
      <c r="F10" s="21" t="n">
        <f>SUM(F11:F22)</f>
        <v>5432</v>
      </c>
      <c r="G10" s="36" t="n">
        <f>SUM(G11:H22)</f>
        <v>11576008.93</v>
      </c>
      <c r="H10" s="36"/>
      <c r="I10" s="28"/>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row>
    <row r="11" ht="34.5" customHeight="true">
      <c r="A11" s="9" t="s">
        <v>5</v>
      </c>
      <c r="B11" s="16"/>
      <c r="C11" s="21" t="n">
        <v>1138</v>
      </c>
      <c r="D11" s="21" t="n">
        <v>880628</v>
      </c>
      <c r="E11" s="36" t="n">
        <v>582338.26</v>
      </c>
      <c r="F11" s="21" t="n">
        <v>2161</v>
      </c>
      <c r="G11" s="36" t="n">
        <v>1591036.06</v>
      </c>
      <c r="H11" s="36"/>
      <c r="I11" s="28"/>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row>
    <row r="12" ht="31.5" customHeight="true">
      <c r="A12" s="9" t="s">
        <v>6</v>
      </c>
      <c r="B12" s="16"/>
      <c r="C12" s="21" t="n">
        <v>491</v>
      </c>
      <c r="D12" s="21" t="n">
        <v>232938</v>
      </c>
      <c r="E12" s="36" t="n">
        <v>507386.16</v>
      </c>
      <c r="F12" s="21" t="n">
        <v>621</v>
      </c>
      <c r="G12" s="36" t="n">
        <v>909665.43</v>
      </c>
      <c r="H12" s="36"/>
      <c r="I12" s="28"/>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row>
    <row r="13" ht="34.5" customHeight="true">
      <c r="A13" s="9" t="s">
        <v>7</v>
      </c>
      <c r="B13" s="16"/>
      <c r="C13" s="21" t="n">
        <v>295</v>
      </c>
      <c r="D13" s="21" t="n">
        <v>84130</v>
      </c>
      <c r="E13" s="36" t="n">
        <v>178481.18</v>
      </c>
      <c r="F13" s="21" t="n">
        <v>221</v>
      </c>
      <c r="G13" s="36" t="n">
        <v>286681.95</v>
      </c>
      <c r="H13" s="36"/>
      <c r="I13" s="28"/>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row>
    <row r="14" ht="34.5" customHeight="true">
      <c r="A14" s="9" t="s">
        <v>8</v>
      </c>
      <c r="B14" s="16"/>
      <c r="C14" s="21" t="n">
        <v>99</v>
      </c>
      <c r="D14" s="21" t="n">
        <v>16661</v>
      </c>
      <c r="E14" s="36" t="n">
        <v>1424588.77</v>
      </c>
      <c r="F14" s="21" t="n">
        <v>61</v>
      </c>
      <c r="G14" s="36" t="n">
        <v>808059.96</v>
      </c>
      <c r="H14" s="36"/>
      <c r="I14" s="28"/>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row>
    <row r="15" ht="34.5" customHeight="true">
      <c r="A15" s="9" t="s">
        <v>9</v>
      </c>
      <c r="B15" s="16"/>
      <c r="C15" s="21" t="n">
        <v>0</v>
      </c>
      <c r="D15" s="21" t="n">
        <v>0</v>
      </c>
      <c r="E15" s="36" t="n">
        <v>0</v>
      </c>
      <c r="F15" s="21" t="n">
        <v>3</v>
      </c>
      <c r="G15" s="36" t="n">
        <v>58396</v>
      </c>
      <c r="H15" s="36"/>
      <c r="I15" s="28"/>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row>
    <row r="16" ht="34.5" customHeight="true">
      <c r="A16" s="9" t="s">
        <v>31</v>
      </c>
      <c r="B16" s="16"/>
      <c r="C16" s="21" t="n">
        <v>105</v>
      </c>
      <c r="D16" s="21" t="n">
        <v>26685</v>
      </c>
      <c r="E16" s="36" t="n">
        <v>152483.63</v>
      </c>
      <c r="F16" s="21" t="n">
        <v>153</v>
      </c>
      <c r="G16" s="36" t="n">
        <v>725997.51</v>
      </c>
      <c r="H16" s="36"/>
      <c r="I16" s="28"/>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row>
    <row r="17" ht="34.5" customHeight="true">
      <c r="A17" s="9" t="s">
        <v>11</v>
      </c>
      <c r="B17" s="16"/>
      <c r="C17" s="21" t="n">
        <v>5</v>
      </c>
      <c r="D17" s="21" t="n">
        <v>3042</v>
      </c>
      <c r="E17" s="36" t="n">
        <v>9104</v>
      </c>
      <c r="F17" s="21" t="n">
        <v>16</v>
      </c>
      <c r="G17" s="36" t="n">
        <v>172050.78</v>
      </c>
      <c r="H17" s="36"/>
      <c r="I17" s="28"/>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row>
    <row r="18" ht="34.5" customHeight="true">
      <c r="A18" s="9" t="s">
        <v>32</v>
      </c>
      <c r="B18" s="16"/>
      <c r="C18" s="21" t="n">
        <v>3</v>
      </c>
      <c r="D18" s="21" t="n">
        <v>3416</v>
      </c>
      <c r="E18" s="36" t="n">
        <v>367611</v>
      </c>
      <c r="F18" s="21" t="n">
        <v>4</v>
      </c>
      <c r="G18" s="36" t="n">
        <v>2011521</v>
      </c>
      <c r="H18" s="36"/>
      <c r="I18" s="28"/>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row>
    <row r="19" ht="34.5" customHeight="true">
      <c r="A19" s="9" t="s">
        <v>13</v>
      </c>
      <c r="B19" s="16"/>
      <c r="C19" s="21" t="n">
        <v>1</v>
      </c>
      <c r="D19" s="21" t="n">
        <v>1982</v>
      </c>
      <c r="E19" s="36" t="n">
        <v>146700</v>
      </c>
      <c r="F19" s="21" t="n">
        <v>7</v>
      </c>
      <c r="G19" s="36" t="n">
        <v>1039105.82</v>
      </c>
      <c r="H19" s="36"/>
      <c r="I19" s="28"/>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row>
    <row r="20" ht="34.5" customHeight="true">
      <c r="A20" s="9" t="s">
        <v>14</v>
      </c>
      <c r="B20" s="16"/>
      <c r="C20" s="21" t="n">
        <v>0</v>
      </c>
      <c r="D20" s="21" t="n">
        <v>0</v>
      </c>
      <c r="E20" s="36" t="n">
        <v>0</v>
      </c>
      <c r="F20" s="21" t="n">
        <v>0</v>
      </c>
      <c r="G20" s="36" t="n">
        <v>0</v>
      </c>
      <c r="H20" s="36"/>
      <c r="I20" s="28"/>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row>
    <row r="21" ht="34.5" customHeight="true">
      <c r="A21" s="9" t="s">
        <v>15</v>
      </c>
      <c r="B21" s="16"/>
      <c r="C21" s="21" t="n">
        <v>4</v>
      </c>
      <c r="D21" s="21" t="n">
        <v>1547</v>
      </c>
      <c r="E21" s="36" t="n">
        <v>0</v>
      </c>
      <c r="F21" s="21" t="n">
        <v>4</v>
      </c>
      <c r="G21" s="36" t="n">
        <v>500</v>
      </c>
      <c r="H21" s="36"/>
      <c r="I21" s="28"/>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row>
    <row r="22" ht="34.5" customHeight="true">
      <c r="A22" s="9" t="s">
        <v>16</v>
      </c>
      <c r="B22" s="16"/>
      <c r="C22" s="21" t="n">
        <v>2382</v>
      </c>
      <c r="D22" s="21" t="n">
        <v>783567</v>
      </c>
      <c r="E22" s="36" t="n">
        <v>4467164.16</v>
      </c>
      <c r="F22" s="21" t="n">
        <v>2181</v>
      </c>
      <c r="G22" s="36" t="n">
        <v>3972994.42</v>
      </c>
      <c r="H22" s="36"/>
      <c r="I22" s="28"/>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row>
    <row r="23" ht="16.5" customHeight="true">
      <c r="A23" s="10"/>
      <c r="B23" s="10"/>
      <c r="C23" s="10"/>
      <c r="D23" s="10"/>
      <c r="E23" s="10"/>
      <c r="F23" s="10"/>
      <c r="G23" s="10"/>
      <c r="H23" s="10"/>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row>
    <row r="24" ht="16.5" customHeight="true">
      <c r="A24" s="5"/>
      <c r="B24" s="5"/>
      <c r="C24" s="5"/>
      <c r="D24" s="5"/>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c r="AL24" s="5"/>
      <c r="AM24" s="5"/>
      <c r="AN24" s="5"/>
      <c r="AO24" s="5"/>
      <c r="AP24" s="5"/>
      <c r="AQ24" s="5"/>
      <c r="AR24" s="5"/>
      <c r="AS24" s="5"/>
      <c r="AT24" s="5"/>
      <c r="AU24" s="5"/>
      <c r="AV24" s="5"/>
      <c r="AW24" s="5"/>
      <c r="AX24" s="5"/>
    </row>
    <row r="25" ht="16.5" customHeight="true">
      <c r="A25" s="5"/>
      <c r="B25" s="5"/>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row>
    <row r="26" ht="16.5" customHeight="true">
      <c r="A26" s="5"/>
      <c r="B26" s="5"/>
      <c r="C26" s="5"/>
      <c r="D26" s="5"/>
      <c r="E26" s="5"/>
      <c r="F26" s="5"/>
      <c r="G26" s="5"/>
      <c r="H26" s="5"/>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row>
    <row r="27" ht="16.5" customHeight="true">
      <c r="A27" s="5"/>
      <c r="B27" s="5"/>
      <c r="C27" s="5"/>
      <c r="D27" s="5"/>
      <c r="E27" s="5"/>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5"/>
    </row>
    <row r="28" ht="16.5" customHeight="true">
      <c r="A28" s="5"/>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row>
    <row r="29" ht="16.5" customHeight="true">
      <c r="A29" s="5"/>
      <c r="B29" s="5"/>
      <c r="C29" s="5"/>
      <c r="D29" s="5"/>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row>
    <row r="30" ht="16.5" customHeight="true">
      <c r="A30" s="5"/>
      <c r="B30" s="5"/>
      <c r="C30" s="5"/>
      <c r="D30" s="5"/>
      <c r="E30" s="5"/>
      <c r="F30" s="5"/>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row>
    <row r="31" ht="16.5" customHeight="true">
      <c r="A31" s="5"/>
      <c r="B31" s="5"/>
      <c r="C31" s="5"/>
      <c r="D31" s="5"/>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row>
    <row r="32" ht="16.5" customHeight="true">
      <c r="A32" s="5"/>
      <c r="B32" s="5"/>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row>
    <row r="33" ht="16.5" customHeight="true">
      <c r="A33" s="5"/>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row>
    <row r="34" ht="16.5" customHeight="true">
      <c r="A34" s="5"/>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row>
    <row r="35" ht="16.5" customHeight="true">
      <c r="A35" s="5"/>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row>
    <row r="36" ht="16.5" customHeight="true">
      <c r="A36" s="5"/>
      <c r="B36" s="5"/>
      <c r="C36" s="5"/>
      <c r="D36" s="5"/>
      <c r="E36" s="5"/>
      <c r="F36" s="5"/>
      <c r="G36" s="5"/>
      <c r="H36" s="5"/>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row>
    <row r="37" ht="16.5" customHeight="true">
      <c r="A37" s="5"/>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X37" s="5"/>
    </row>
    <row r="38" ht="16.5" customHeight="true">
      <c r="A38" s="5"/>
      <c r="B38" s="5"/>
      <c r="C38" s="5"/>
      <c r="D38" s="5"/>
      <c r="E38" s="5"/>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row>
    <row r="39" ht="16.5" customHeight="true">
      <c r="A39" s="5"/>
      <c r="B39" s="5"/>
      <c r="C39" s="5"/>
      <c r="D39" s="5"/>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5"/>
      <c r="AT39" s="5"/>
      <c r="AU39" s="5"/>
      <c r="AV39" s="5"/>
      <c r="AW39" s="5"/>
      <c r="AX39" s="5"/>
    </row>
    <row r="40" ht="16.5" customHeight="true">
      <c r="A40" s="5"/>
      <c r="B40" s="5"/>
      <c r="C40" s="5"/>
      <c r="D40" s="5"/>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row>
    <row r="41" ht="16.5" customHeight="true">
      <c r="A41" s="5"/>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row>
    <row r="42" ht="16.5" customHeight="true">
      <c r="A42" s="5"/>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row>
    <row r="43" ht="16.5" customHeight="true">
      <c r="A43" s="5"/>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row>
    <row r="44" ht="16.5" customHeight="true">
      <c r="A44" s="5"/>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X44" s="5"/>
    </row>
    <row r="45" ht="16.5" customHeight="true">
      <c r="A45" s="5"/>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c r="AP45" s="5"/>
      <c r="AQ45" s="5"/>
      <c r="AR45" s="5"/>
      <c r="AS45" s="5"/>
      <c r="AT45" s="5"/>
      <c r="AU45" s="5"/>
      <c r="AV45" s="5"/>
      <c r="AW45" s="5"/>
      <c r="AX45" s="5"/>
    </row>
    <row r="46" ht="16.5" customHeight="true">
      <c r="A46" s="5"/>
      <c r="B46" s="5"/>
      <c r="C46" s="5"/>
      <c r="D46" s="5"/>
      <c r="E46" s="5"/>
      <c r="F46" s="5"/>
      <c r="G46" s="5"/>
      <c r="H46" s="5"/>
      <c r="I46" s="5"/>
      <c r="J46" s="5"/>
      <c r="K46" s="5"/>
      <c r="L46" s="5"/>
      <c r="M46" s="5"/>
      <c r="N46" s="5"/>
      <c r="O46" s="5"/>
      <c r="P46" s="5"/>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row>
    <row r="47" ht="16.5" customHeight="true">
      <c r="A47" s="5"/>
      <c r="B47" s="5"/>
      <c r="C47" s="5"/>
      <c r="D47" s="5"/>
      <c r="E47" s="5"/>
      <c r="F47" s="5"/>
      <c r="G47" s="5"/>
      <c r="H47" s="5"/>
      <c r="I47" s="5"/>
      <c r="J47" s="5"/>
      <c r="K47" s="5"/>
      <c r="L47" s="5"/>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row>
    <row r="48" ht="16.5" customHeight="true">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row>
    <row r="49" ht="16.5" customHeight="true">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5"/>
      <c r="AQ49" s="5"/>
      <c r="AR49" s="5"/>
      <c r="AS49" s="5"/>
      <c r="AT49" s="5"/>
      <c r="AU49" s="5"/>
      <c r="AV49" s="5"/>
      <c r="AW49" s="5"/>
      <c r="AX49" s="5"/>
    </row>
    <row r="50" ht="16.5" customHeight="true">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row>
    <row r="51" ht="16.5" customHeight="true">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row>
    <row r="52" ht="16.5" customHeight="true">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row>
    <row r="53" ht="16.5" customHeight="true">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c r="AD53" s="5"/>
      <c r="AE53" s="5"/>
      <c r="AF53" s="5"/>
      <c r="AG53" s="5"/>
      <c r="AH53" s="5"/>
      <c r="AI53" s="5"/>
      <c r="AJ53" s="5"/>
      <c r="AK53" s="5"/>
      <c r="AL53" s="5"/>
      <c r="AM53" s="5"/>
      <c r="AN53" s="5"/>
      <c r="AO53" s="5"/>
      <c r="AP53" s="5"/>
      <c r="AQ53" s="5"/>
      <c r="AR53" s="5"/>
      <c r="AS53" s="5"/>
      <c r="AT53" s="5"/>
      <c r="AU53" s="5"/>
      <c r="AV53" s="5"/>
      <c r="AW53" s="5"/>
      <c r="AX53" s="5"/>
    </row>
    <row r="54" ht="16.5" customHeight="true">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c r="AD54" s="5"/>
      <c r="AE54" s="5"/>
      <c r="AF54" s="5"/>
      <c r="AG54" s="5"/>
      <c r="AH54" s="5"/>
      <c r="AI54" s="5"/>
      <c r="AJ54" s="5"/>
      <c r="AK54" s="5"/>
      <c r="AL54" s="5"/>
      <c r="AM54" s="5"/>
      <c r="AN54" s="5"/>
      <c r="AO54" s="5"/>
      <c r="AP54" s="5"/>
      <c r="AQ54" s="5"/>
      <c r="AR54" s="5"/>
      <c r="AS54" s="5"/>
      <c r="AT54" s="5"/>
      <c r="AU54" s="5"/>
      <c r="AV54" s="5"/>
      <c r="AW54" s="5"/>
      <c r="AX54" s="5"/>
    </row>
    <row r="55" ht="16.5" customHeight="true">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c r="AM55" s="5"/>
      <c r="AN55" s="5"/>
      <c r="AO55" s="5"/>
      <c r="AP55" s="5"/>
      <c r="AQ55" s="5"/>
      <c r="AR55" s="5"/>
      <c r="AS55" s="5"/>
      <c r="AT55" s="5"/>
      <c r="AU55" s="5"/>
      <c r="AV55" s="5"/>
      <c r="AW55" s="5"/>
      <c r="AX55" s="5"/>
    </row>
    <row r="56" ht="16.5" customHeight="true">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c r="AD56" s="5"/>
      <c r="AE56" s="5"/>
      <c r="AF56" s="5"/>
      <c r="AG56" s="5"/>
      <c r="AH56" s="5"/>
      <c r="AI56" s="5"/>
      <c r="AJ56" s="5"/>
      <c r="AK56" s="5"/>
      <c r="AL56" s="5"/>
      <c r="AM56" s="5"/>
      <c r="AN56" s="5"/>
      <c r="AO56" s="5"/>
      <c r="AP56" s="5"/>
      <c r="AQ56" s="5"/>
      <c r="AR56" s="5"/>
      <c r="AS56" s="5"/>
      <c r="AT56" s="5"/>
      <c r="AU56" s="5"/>
      <c r="AV56" s="5"/>
      <c r="AW56" s="5"/>
      <c r="AX56" s="5"/>
    </row>
    <row r="57" ht="16.5" customHeight="true">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row>
    <row r="58" ht="16.5" customHeight="true">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row>
    <row r="59" ht="16.5" customHeight="true">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c r="AD59" s="5"/>
      <c r="AE59" s="5"/>
      <c r="AF59" s="5"/>
      <c r="AG59" s="5"/>
      <c r="AH59" s="5"/>
      <c r="AI59" s="5"/>
      <c r="AJ59" s="5"/>
      <c r="AK59" s="5"/>
      <c r="AL59" s="5"/>
      <c r="AM59" s="5"/>
      <c r="AN59" s="5"/>
      <c r="AO59" s="5"/>
      <c r="AP59" s="5"/>
      <c r="AQ59" s="5"/>
      <c r="AR59" s="5"/>
      <c r="AS59" s="5"/>
      <c r="AT59" s="5"/>
      <c r="AU59" s="5"/>
      <c r="AV59" s="5"/>
      <c r="AW59" s="5"/>
      <c r="AX59" s="5"/>
    </row>
    <row r="60" ht="16.5" customHeight="true">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c r="AD60" s="5"/>
      <c r="AE60" s="5"/>
      <c r="AF60" s="5"/>
      <c r="AG60" s="5"/>
      <c r="AH60" s="5"/>
      <c r="AI60" s="5"/>
      <c r="AJ60" s="5"/>
      <c r="AK60" s="5"/>
      <c r="AL60" s="5"/>
      <c r="AM60" s="5"/>
      <c r="AN60" s="5"/>
      <c r="AO60" s="5"/>
      <c r="AP60" s="5"/>
      <c r="AQ60" s="5"/>
      <c r="AR60" s="5"/>
      <c r="AS60" s="5"/>
      <c r="AT60" s="5"/>
      <c r="AU60" s="5"/>
      <c r="AV60" s="5"/>
      <c r="AW60" s="5"/>
      <c r="AX60" s="5"/>
    </row>
    <row r="61" ht="16.5" customHeight="true">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c r="AD61" s="5"/>
      <c r="AE61" s="5"/>
      <c r="AF61" s="5"/>
      <c r="AG61" s="5"/>
      <c r="AH61" s="5"/>
      <c r="AI61" s="5"/>
      <c r="AJ61" s="5"/>
      <c r="AK61" s="5"/>
      <c r="AL61" s="5"/>
      <c r="AM61" s="5"/>
      <c r="AN61" s="5"/>
      <c r="AO61" s="5"/>
      <c r="AP61" s="5"/>
      <c r="AQ61" s="5"/>
      <c r="AR61" s="5"/>
      <c r="AS61" s="5"/>
      <c r="AT61" s="5"/>
      <c r="AU61" s="5"/>
      <c r="AV61" s="5"/>
      <c r="AW61" s="5"/>
      <c r="AX61" s="5"/>
    </row>
    <row r="62" ht="16.5" customHeight="true">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c r="AK62" s="5"/>
      <c r="AL62" s="5"/>
      <c r="AM62" s="5"/>
      <c r="AN62" s="5"/>
      <c r="AO62" s="5"/>
      <c r="AP62" s="5"/>
      <c r="AQ62" s="5"/>
      <c r="AR62" s="5"/>
      <c r="AS62" s="5"/>
      <c r="AT62" s="5"/>
      <c r="AU62" s="5"/>
      <c r="AV62" s="5"/>
      <c r="AW62" s="5"/>
      <c r="AX62" s="5"/>
    </row>
    <row r="63" ht="16.5" customHeight="true">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row>
    <row r="64" ht="16.5" customHeight="true">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row>
    <row r="65" ht="16.5" customHeight="true">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row>
    <row r="66" ht="16.5" customHeight="true">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c r="AP66" s="5"/>
      <c r="AQ66" s="5"/>
      <c r="AR66" s="5"/>
      <c r="AS66" s="5"/>
      <c r="AT66" s="5"/>
      <c r="AU66" s="5"/>
      <c r="AV66" s="5"/>
      <c r="AW66" s="5"/>
      <c r="AX66" s="5"/>
    </row>
    <row r="67" ht="16.5" customHeight="true">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c r="AP67" s="5"/>
      <c r="AQ67" s="5"/>
      <c r="AR67" s="5"/>
      <c r="AS67" s="5"/>
      <c r="AT67" s="5"/>
      <c r="AU67" s="5"/>
      <c r="AV67" s="5"/>
      <c r="AW67" s="5"/>
      <c r="AX67" s="5"/>
    </row>
    <row r="68" ht="16.5" customHeight="true">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row>
    <row r="69" ht="16.5" customHeight="true">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row>
    <row r="70" ht="16.5" customHeight="true">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c r="AD70" s="5"/>
      <c r="AE70" s="5"/>
      <c r="AF70" s="5"/>
      <c r="AG70" s="5"/>
      <c r="AH70" s="5"/>
      <c r="AI70" s="5"/>
      <c r="AJ70" s="5"/>
      <c r="AK70" s="5"/>
      <c r="AL70" s="5"/>
      <c r="AM70" s="5"/>
      <c r="AN70" s="5"/>
      <c r="AO70" s="5"/>
      <c r="AP70" s="5"/>
      <c r="AQ70" s="5"/>
      <c r="AR70" s="5"/>
      <c r="AS70" s="5"/>
      <c r="AT70" s="5"/>
      <c r="AU70" s="5"/>
      <c r="AV70" s="5"/>
      <c r="AW70" s="5"/>
      <c r="AX70" s="5"/>
    </row>
    <row r="71" ht="16.5" customHeight="true">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c r="AD71" s="5"/>
      <c r="AE71" s="5"/>
      <c r="AF71" s="5"/>
      <c r="AG71" s="5"/>
      <c r="AH71" s="5"/>
      <c r="AI71" s="5"/>
      <c r="AJ71" s="5"/>
      <c r="AK71" s="5"/>
      <c r="AL71" s="5"/>
      <c r="AM71" s="5"/>
      <c r="AN71" s="5"/>
      <c r="AO71" s="5"/>
      <c r="AP71" s="5"/>
      <c r="AQ71" s="5"/>
      <c r="AR71" s="5"/>
      <c r="AS71" s="5"/>
      <c r="AT71" s="5"/>
      <c r="AU71" s="5"/>
      <c r="AV71" s="5"/>
      <c r="AW71" s="5"/>
      <c r="AX71" s="5"/>
    </row>
    <row r="72" ht="16.5" customHeight="true">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c r="AC72" s="5"/>
      <c r="AD72" s="5"/>
      <c r="AE72" s="5"/>
      <c r="AF72" s="5"/>
      <c r="AG72" s="5"/>
      <c r="AH72" s="5"/>
      <c r="AI72" s="5"/>
      <c r="AJ72" s="5"/>
      <c r="AK72" s="5"/>
      <c r="AL72" s="5"/>
      <c r="AM72" s="5"/>
      <c r="AN72" s="5"/>
      <c r="AO72" s="5"/>
      <c r="AP72" s="5"/>
      <c r="AQ72" s="5"/>
      <c r="AR72" s="5"/>
      <c r="AS72" s="5"/>
      <c r="AT72" s="5"/>
      <c r="AU72" s="5"/>
      <c r="AV72" s="5"/>
      <c r="AW72" s="5"/>
      <c r="AX72" s="5"/>
    </row>
    <row r="73" ht="16.5" customHeight="true">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c r="AD73" s="5"/>
      <c r="AE73" s="5"/>
      <c r="AF73" s="5"/>
      <c r="AG73" s="5"/>
      <c r="AH73" s="5"/>
      <c r="AI73" s="5"/>
      <c r="AJ73" s="5"/>
      <c r="AK73" s="5"/>
      <c r="AL73" s="5"/>
      <c r="AM73" s="5"/>
      <c r="AN73" s="5"/>
      <c r="AO73" s="5"/>
      <c r="AP73" s="5"/>
      <c r="AQ73" s="5"/>
      <c r="AR73" s="5"/>
      <c r="AS73" s="5"/>
      <c r="AT73" s="5"/>
      <c r="AU73" s="5"/>
      <c r="AV73" s="5"/>
      <c r="AW73" s="5"/>
      <c r="AX73" s="5"/>
    </row>
    <row r="74" ht="16.5" customHeight="true">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row>
    <row r="75" ht="16.5" customHeight="true">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c r="AD75" s="5"/>
      <c r="AE75" s="5"/>
      <c r="AF75" s="5"/>
      <c r="AG75" s="5"/>
      <c r="AH75" s="5"/>
      <c r="AI75" s="5"/>
      <c r="AJ75" s="5"/>
      <c r="AK75" s="5"/>
      <c r="AL75" s="5"/>
      <c r="AM75" s="5"/>
      <c r="AN75" s="5"/>
      <c r="AO75" s="5"/>
      <c r="AP75" s="5"/>
      <c r="AQ75" s="5"/>
      <c r="AR75" s="5"/>
      <c r="AS75" s="5"/>
      <c r="AT75" s="5"/>
      <c r="AU75" s="5"/>
      <c r="AV75" s="5"/>
      <c r="AW75" s="5"/>
      <c r="AX75" s="5"/>
    </row>
    <row r="76" ht="16.5" customHeight="true">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c r="AD76" s="5"/>
      <c r="AE76" s="5"/>
      <c r="AF76" s="5"/>
      <c r="AG76" s="5"/>
      <c r="AH76" s="5"/>
      <c r="AI76" s="5"/>
      <c r="AJ76" s="5"/>
      <c r="AK76" s="5"/>
      <c r="AL76" s="5"/>
      <c r="AM76" s="5"/>
      <c r="AN76" s="5"/>
      <c r="AO76" s="5"/>
      <c r="AP76" s="5"/>
      <c r="AQ76" s="5"/>
      <c r="AR76" s="5"/>
      <c r="AS76" s="5"/>
      <c r="AT76" s="5"/>
      <c r="AU76" s="5"/>
      <c r="AV76" s="5"/>
      <c r="AW76" s="5"/>
      <c r="AX76" s="5"/>
    </row>
    <row r="77" ht="16.5" customHeight="true">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c r="AD77" s="5"/>
      <c r="AE77" s="5"/>
      <c r="AF77" s="5"/>
      <c r="AG77" s="5"/>
      <c r="AH77" s="5"/>
      <c r="AI77" s="5"/>
      <c r="AJ77" s="5"/>
      <c r="AK77" s="5"/>
      <c r="AL77" s="5"/>
      <c r="AM77" s="5"/>
      <c r="AN77" s="5"/>
      <c r="AO77" s="5"/>
      <c r="AP77" s="5"/>
      <c r="AQ77" s="5"/>
      <c r="AR77" s="5"/>
      <c r="AS77" s="5"/>
      <c r="AT77" s="5"/>
      <c r="AU77" s="5"/>
      <c r="AV77" s="5"/>
      <c r="AW77" s="5"/>
      <c r="AX77" s="5"/>
    </row>
    <row r="78" ht="16.5" customHeight="true">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c r="AD78" s="5"/>
      <c r="AE78" s="5"/>
      <c r="AF78" s="5"/>
      <c r="AG78" s="5"/>
      <c r="AH78" s="5"/>
      <c r="AI78" s="5"/>
      <c r="AJ78" s="5"/>
      <c r="AK78" s="5"/>
      <c r="AL78" s="5"/>
      <c r="AM78" s="5"/>
      <c r="AN78" s="5"/>
      <c r="AO78" s="5"/>
      <c r="AP78" s="5"/>
      <c r="AQ78" s="5"/>
      <c r="AR78" s="5"/>
      <c r="AS78" s="5"/>
      <c r="AT78" s="5"/>
      <c r="AU78" s="5"/>
      <c r="AV78" s="5"/>
      <c r="AW78" s="5"/>
      <c r="AX78" s="5"/>
    </row>
    <row r="79" ht="16.5" customHeight="true">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row>
    <row r="80" ht="16.5" customHeight="true">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c r="AD80" s="5"/>
      <c r="AE80" s="5"/>
      <c r="AF80" s="5"/>
      <c r="AG80" s="5"/>
      <c r="AH80" s="5"/>
      <c r="AI80" s="5"/>
      <c r="AJ80" s="5"/>
      <c r="AK80" s="5"/>
      <c r="AL80" s="5"/>
      <c r="AM80" s="5"/>
      <c r="AN80" s="5"/>
      <c r="AO80" s="5"/>
      <c r="AP80" s="5"/>
      <c r="AQ80" s="5"/>
      <c r="AR80" s="5"/>
      <c r="AS80" s="5"/>
      <c r="AT80" s="5"/>
      <c r="AU80" s="5"/>
      <c r="AV80" s="5"/>
      <c r="AW80" s="5"/>
      <c r="AX80" s="5"/>
    </row>
    <row r="81" ht="16.5" customHeight="true">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c r="AP81" s="5"/>
      <c r="AQ81" s="5"/>
      <c r="AR81" s="5"/>
      <c r="AS81" s="5"/>
      <c r="AT81" s="5"/>
      <c r="AU81" s="5"/>
      <c r="AV81" s="5"/>
      <c r="AW81" s="5"/>
      <c r="AX81" s="5"/>
    </row>
    <row r="82" ht="16.5" customHeight="true">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c r="AD82" s="5"/>
      <c r="AE82" s="5"/>
      <c r="AF82" s="5"/>
      <c r="AG82" s="5"/>
      <c r="AH82" s="5"/>
      <c r="AI82" s="5"/>
      <c r="AJ82" s="5"/>
      <c r="AK82" s="5"/>
      <c r="AL82" s="5"/>
      <c r="AM82" s="5"/>
      <c r="AN82" s="5"/>
      <c r="AO82" s="5"/>
      <c r="AP82" s="5"/>
      <c r="AQ82" s="5"/>
      <c r="AR82" s="5"/>
      <c r="AS82" s="5"/>
      <c r="AT82" s="5"/>
      <c r="AU82" s="5"/>
      <c r="AV82" s="5"/>
      <c r="AW82" s="5"/>
      <c r="AX82" s="5"/>
    </row>
    <row r="83" ht="16.5" customHeight="true">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c r="AD83" s="5"/>
      <c r="AE83" s="5"/>
      <c r="AF83" s="5"/>
      <c r="AG83" s="5"/>
      <c r="AH83" s="5"/>
      <c r="AI83" s="5"/>
      <c r="AJ83" s="5"/>
      <c r="AK83" s="5"/>
      <c r="AL83" s="5"/>
      <c r="AM83" s="5"/>
      <c r="AN83" s="5"/>
      <c r="AO83" s="5"/>
      <c r="AP83" s="5"/>
      <c r="AQ83" s="5"/>
      <c r="AR83" s="5"/>
      <c r="AS83" s="5"/>
      <c r="AT83" s="5"/>
      <c r="AU83" s="5"/>
      <c r="AV83" s="5"/>
      <c r="AW83" s="5"/>
      <c r="AX83" s="5"/>
    </row>
    <row r="84" ht="16.5" customHeight="true">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5"/>
      <c r="AT84" s="5"/>
      <c r="AU84" s="5"/>
      <c r="AV84" s="5"/>
      <c r="AW84" s="5"/>
      <c r="AX84" s="5"/>
    </row>
    <row r="85" ht="16.5" customHeight="true">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c r="AD85" s="5"/>
      <c r="AE85" s="5"/>
      <c r="AF85" s="5"/>
      <c r="AG85" s="5"/>
      <c r="AH85" s="5"/>
      <c r="AI85" s="5"/>
      <c r="AJ85" s="5"/>
      <c r="AK85" s="5"/>
      <c r="AL85" s="5"/>
      <c r="AM85" s="5"/>
      <c r="AN85" s="5"/>
      <c r="AO85" s="5"/>
      <c r="AP85" s="5"/>
      <c r="AQ85" s="5"/>
      <c r="AR85" s="5"/>
      <c r="AS85" s="5"/>
      <c r="AT85" s="5"/>
      <c r="AU85" s="5"/>
      <c r="AV85" s="5"/>
      <c r="AW85" s="5"/>
      <c r="AX85" s="5"/>
    </row>
    <row r="86" ht="16.5" customHeight="true">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5"/>
      <c r="AT86" s="5"/>
      <c r="AU86" s="5"/>
      <c r="AV86" s="5"/>
      <c r="AW86" s="5"/>
      <c r="AX86" s="5"/>
    </row>
    <row r="87" ht="16.5" customHeight="true">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5"/>
      <c r="AF87" s="5"/>
      <c r="AG87" s="5"/>
      <c r="AH87" s="5"/>
      <c r="AI87" s="5"/>
      <c r="AJ87" s="5"/>
      <c r="AK87" s="5"/>
      <c r="AL87" s="5"/>
      <c r="AM87" s="5"/>
      <c r="AN87" s="5"/>
      <c r="AO87" s="5"/>
      <c r="AP87" s="5"/>
      <c r="AQ87" s="5"/>
      <c r="AR87" s="5"/>
      <c r="AS87" s="5"/>
      <c r="AT87" s="5"/>
      <c r="AU87" s="5"/>
      <c r="AV87" s="5"/>
      <c r="AW87" s="5"/>
      <c r="AX87" s="5"/>
    </row>
    <row r="88" ht="16.5" customHeight="true">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5"/>
      <c r="AF88" s="5"/>
      <c r="AG88" s="5"/>
      <c r="AH88" s="5"/>
      <c r="AI88" s="5"/>
      <c r="AJ88" s="5"/>
      <c r="AK88" s="5"/>
      <c r="AL88" s="5"/>
      <c r="AM88" s="5"/>
      <c r="AN88" s="5"/>
      <c r="AO88" s="5"/>
      <c r="AP88" s="5"/>
      <c r="AQ88" s="5"/>
      <c r="AR88" s="5"/>
      <c r="AS88" s="5"/>
      <c r="AT88" s="5"/>
      <c r="AU88" s="5"/>
      <c r="AV88" s="5"/>
      <c r="AW88" s="5"/>
      <c r="AX88" s="5"/>
    </row>
    <row r="89" ht="16.5" customHeight="true">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5"/>
      <c r="AT89" s="5"/>
      <c r="AU89" s="5"/>
      <c r="AV89" s="5"/>
      <c r="AW89" s="5"/>
      <c r="AX89" s="5"/>
    </row>
    <row r="90" ht="16.5" customHeight="true">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c r="AE90" s="5"/>
      <c r="AF90" s="5"/>
      <c r="AG90" s="5"/>
      <c r="AH90" s="5"/>
      <c r="AI90" s="5"/>
      <c r="AJ90" s="5"/>
      <c r="AK90" s="5"/>
      <c r="AL90" s="5"/>
      <c r="AM90" s="5"/>
      <c r="AN90" s="5"/>
      <c r="AO90" s="5"/>
      <c r="AP90" s="5"/>
      <c r="AQ90" s="5"/>
      <c r="AR90" s="5"/>
      <c r="AS90" s="5"/>
      <c r="AT90" s="5"/>
      <c r="AU90" s="5"/>
      <c r="AV90" s="5"/>
      <c r="AW90" s="5"/>
      <c r="AX90" s="5"/>
    </row>
    <row r="91" ht="16.5" customHeight="true">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5"/>
      <c r="AF91" s="5"/>
      <c r="AG91" s="5"/>
      <c r="AH91" s="5"/>
      <c r="AI91" s="5"/>
      <c r="AJ91" s="5"/>
      <c r="AK91" s="5"/>
      <c r="AL91" s="5"/>
      <c r="AM91" s="5"/>
      <c r="AN91" s="5"/>
      <c r="AO91" s="5"/>
      <c r="AP91" s="5"/>
      <c r="AQ91" s="5"/>
      <c r="AR91" s="5"/>
      <c r="AS91" s="5"/>
      <c r="AT91" s="5"/>
      <c r="AU91" s="5"/>
      <c r="AV91" s="5"/>
      <c r="AW91" s="5"/>
      <c r="AX91" s="5"/>
    </row>
    <row r="92" ht="16.5" customHeight="true">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c r="AE92" s="5"/>
      <c r="AF92" s="5"/>
      <c r="AG92" s="5"/>
      <c r="AH92" s="5"/>
      <c r="AI92" s="5"/>
      <c r="AJ92" s="5"/>
      <c r="AK92" s="5"/>
      <c r="AL92" s="5"/>
      <c r="AM92" s="5"/>
      <c r="AN92" s="5"/>
      <c r="AO92" s="5"/>
      <c r="AP92" s="5"/>
      <c r="AQ92" s="5"/>
      <c r="AR92" s="5"/>
      <c r="AS92" s="5"/>
      <c r="AT92" s="5"/>
      <c r="AU92" s="5"/>
      <c r="AV92" s="5"/>
      <c r="AW92" s="5"/>
      <c r="AX92" s="5"/>
    </row>
    <row r="93" ht="16.5" customHeight="true">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5"/>
      <c r="AF93" s="5"/>
      <c r="AG93" s="5"/>
      <c r="AH93" s="5"/>
      <c r="AI93" s="5"/>
      <c r="AJ93" s="5"/>
      <c r="AK93" s="5"/>
      <c r="AL93" s="5"/>
      <c r="AM93" s="5"/>
      <c r="AN93" s="5"/>
      <c r="AO93" s="5"/>
      <c r="AP93" s="5"/>
      <c r="AQ93" s="5"/>
      <c r="AR93" s="5"/>
      <c r="AS93" s="5"/>
      <c r="AT93" s="5"/>
      <c r="AU93" s="5"/>
      <c r="AV93" s="5"/>
      <c r="AW93" s="5"/>
      <c r="AX93" s="5"/>
    </row>
    <row r="94" ht="16.5" customHeight="true">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row>
    <row r="95" ht="16.5" customHeight="true">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c r="AE95" s="5"/>
      <c r="AF95" s="5"/>
      <c r="AG95" s="5"/>
      <c r="AH95" s="5"/>
      <c r="AI95" s="5"/>
      <c r="AJ95" s="5"/>
      <c r="AK95" s="5"/>
      <c r="AL95" s="5"/>
      <c r="AM95" s="5"/>
      <c r="AN95" s="5"/>
      <c r="AO95" s="5"/>
      <c r="AP95" s="5"/>
      <c r="AQ95" s="5"/>
      <c r="AR95" s="5"/>
      <c r="AS95" s="5"/>
      <c r="AT95" s="5"/>
      <c r="AU95" s="5"/>
      <c r="AV95" s="5"/>
      <c r="AW95" s="5"/>
      <c r="AX95" s="5"/>
    </row>
    <row r="96" ht="16.5" customHeight="true">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c r="AE96" s="5"/>
      <c r="AF96" s="5"/>
      <c r="AG96" s="5"/>
      <c r="AH96" s="5"/>
      <c r="AI96" s="5"/>
      <c r="AJ96" s="5"/>
      <c r="AK96" s="5"/>
      <c r="AL96" s="5"/>
      <c r="AM96" s="5"/>
      <c r="AN96" s="5"/>
      <c r="AO96" s="5"/>
      <c r="AP96" s="5"/>
      <c r="AQ96" s="5"/>
      <c r="AR96" s="5"/>
      <c r="AS96" s="5"/>
      <c r="AT96" s="5"/>
      <c r="AU96" s="5"/>
      <c r="AV96" s="5"/>
      <c r="AW96" s="5"/>
      <c r="AX96" s="5"/>
    </row>
    <row r="97" ht="16.5" customHeight="true">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c r="AE97" s="5"/>
      <c r="AF97" s="5"/>
      <c r="AG97" s="5"/>
      <c r="AH97" s="5"/>
      <c r="AI97" s="5"/>
      <c r="AJ97" s="5"/>
      <c r="AK97" s="5"/>
      <c r="AL97" s="5"/>
      <c r="AM97" s="5"/>
      <c r="AN97" s="5"/>
      <c r="AO97" s="5"/>
      <c r="AP97" s="5"/>
      <c r="AQ97" s="5"/>
      <c r="AR97" s="5"/>
      <c r="AS97" s="5"/>
      <c r="AT97" s="5"/>
      <c r="AU97" s="5"/>
      <c r="AV97" s="5"/>
      <c r="AW97" s="5"/>
      <c r="AX97" s="5"/>
    </row>
    <row r="98" ht="16.5" customHeight="true">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5"/>
      <c r="AF98" s="5"/>
      <c r="AG98" s="5"/>
      <c r="AH98" s="5"/>
      <c r="AI98" s="5"/>
      <c r="AJ98" s="5"/>
      <c r="AK98" s="5"/>
      <c r="AL98" s="5"/>
      <c r="AM98" s="5"/>
      <c r="AN98" s="5"/>
      <c r="AO98" s="5"/>
      <c r="AP98" s="5"/>
      <c r="AQ98" s="5"/>
      <c r="AR98" s="5"/>
      <c r="AS98" s="5"/>
      <c r="AT98" s="5"/>
      <c r="AU98" s="5"/>
      <c r="AV98" s="5"/>
      <c r="AW98" s="5"/>
      <c r="AX98" s="5"/>
    </row>
    <row r="99" ht="16.5" customHeight="true">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row>
    <row r="100" ht="16.5" customHeight="true">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5"/>
      <c r="AF100" s="5"/>
      <c r="AG100" s="5"/>
      <c r="AH100" s="5"/>
      <c r="AI100" s="5"/>
      <c r="AJ100" s="5"/>
      <c r="AK100" s="5"/>
      <c r="AL100" s="5"/>
      <c r="AM100" s="5"/>
      <c r="AN100" s="5"/>
      <c r="AO100" s="5"/>
      <c r="AP100" s="5"/>
      <c r="AQ100" s="5"/>
      <c r="AR100" s="5"/>
      <c r="AS100" s="5"/>
      <c r="AT100" s="5"/>
      <c r="AU100" s="5"/>
      <c r="AV100" s="5"/>
      <c r="AW100" s="5"/>
      <c r="AX100" s="5"/>
    </row>
    <row r="101" ht="16.5" customHeight="true">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5"/>
      <c r="AF101" s="5"/>
      <c r="AG101" s="5"/>
      <c r="AH101" s="5"/>
      <c r="AI101" s="5"/>
      <c r="AJ101" s="5"/>
      <c r="AK101" s="5"/>
      <c r="AL101" s="5"/>
      <c r="AM101" s="5"/>
      <c r="AN101" s="5"/>
      <c r="AO101" s="5"/>
      <c r="AP101" s="5"/>
      <c r="AQ101" s="5"/>
      <c r="AR101" s="5"/>
      <c r="AS101" s="5"/>
      <c r="AT101" s="5"/>
      <c r="AU101" s="5"/>
      <c r="AV101" s="5"/>
      <c r="AW101" s="5"/>
      <c r="AX101" s="5"/>
    </row>
    <row r="102" ht="16.5" customHeight="true">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5"/>
      <c r="AF102" s="5"/>
      <c r="AG102" s="5"/>
      <c r="AH102" s="5"/>
      <c r="AI102" s="5"/>
      <c r="AJ102" s="5"/>
      <c r="AK102" s="5"/>
      <c r="AL102" s="5"/>
      <c r="AM102" s="5"/>
      <c r="AN102" s="5"/>
      <c r="AO102" s="5"/>
      <c r="AP102" s="5"/>
      <c r="AQ102" s="5"/>
      <c r="AR102" s="5"/>
      <c r="AS102" s="5"/>
      <c r="AT102" s="5"/>
      <c r="AU102" s="5"/>
      <c r="AV102" s="5"/>
      <c r="AW102" s="5"/>
      <c r="AX102" s="5"/>
    </row>
    <row r="103" ht="16.5" customHeight="true">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5"/>
      <c r="AT103" s="5"/>
      <c r="AU103" s="5"/>
      <c r="AV103" s="5"/>
      <c r="AW103" s="5"/>
      <c r="AX103" s="5"/>
    </row>
    <row r="104" ht="16.5" customHeight="true">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c r="AQ104" s="5"/>
      <c r="AR104" s="5"/>
      <c r="AS104" s="5"/>
      <c r="AT104" s="5"/>
      <c r="AU104" s="5"/>
      <c r="AV104" s="5"/>
      <c r="AW104" s="5"/>
      <c r="AX104" s="5"/>
    </row>
    <row r="105" ht="16.5" customHeight="true">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5"/>
      <c r="AF105" s="5"/>
      <c r="AG105" s="5"/>
      <c r="AH105" s="5"/>
      <c r="AI105" s="5"/>
      <c r="AJ105" s="5"/>
      <c r="AK105" s="5"/>
      <c r="AL105" s="5"/>
      <c r="AM105" s="5"/>
      <c r="AN105" s="5"/>
      <c r="AO105" s="5"/>
      <c r="AP105" s="5"/>
      <c r="AQ105" s="5"/>
      <c r="AR105" s="5"/>
      <c r="AS105" s="5"/>
      <c r="AT105" s="5"/>
      <c r="AU105" s="5"/>
      <c r="AV105" s="5"/>
      <c r="AW105" s="5"/>
      <c r="AX105" s="5"/>
    </row>
    <row r="106" ht="16.5" customHeight="true">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5"/>
      <c r="AF106" s="5"/>
      <c r="AG106" s="5"/>
      <c r="AH106" s="5"/>
      <c r="AI106" s="5"/>
      <c r="AJ106" s="5"/>
      <c r="AK106" s="5"/>
      <c r="AL106" s="5"/>
      <c r="AM106" s="5"/>
      <c r="AN106" s="5"/>
      <c r="AO106" s="5"/>
      <c r="AP106" s="5"/>
      <c r="AQ106" s="5"/>
      <c r="AR106" s="5"/>
      <c r="AS106" s="5"/>
      <c r="AT106" s="5"/>
      <c r="AU106" s="5"/>
      <c r="AV106" s="5"/>
      <c r="AW106" s="5"/>
      <c r="AX106" s="5"/>
    </row>
    <row r="107" ht="16.5" customHeight="true">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5"/>
      <c r="AT107" s="5"/>
      <c r="AU107" s="5"/>
      <c r="AV107" s="5"/>
      <c r="AW107" s="5"/>
      <c r="AX107" s="5"/>
    </row>
    <row r="108" ht="16.5" customHeight="true">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row>
    <row r="109" ht="16.5" customHeight="true">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row>
    <row r="110" ht="16.5" customHeight="true">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5"/>
      <c r="AT110" s="5"/>
      <c r="AU110" s="5"/>
      <c r="AV110" s="5"/>
      <c r="AW110" s="5"/>
      <c r="AX110" s="5"/>
    </row>
    <row r="111" ht="16.5" customHeight="true">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5"/>
      <c r="AT111" s="5"/>
      <c r="AU111" s="5"/>
      <c r="AV111" s="5"/>
      <c r="AW111" s="5"/>
      <c r="AX111" s="5"/>
    </row>
    <row r="112" ht="16.5" customHeight="true">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row>
    <row r="113" ht="16.5" customHeight="true">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row>
    <row r="114" ht="16.5" customHeight="true">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row>
    <row r="115" ht="16.5" customHeight="true">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c r="AQ115" s="5"/>
      <c r="AR115" s="5"/>
      <c r="AS115" s="5"/>
      <c r="AT115" s="5"/>
      <c r="AU115" s="5"/>
      <c r="AV115" s="5"/>
      <c r="AW115" s="5"/>
      <c r="AX115" s="5"/>
    </row>
    <row r="116" ht="16.5" customHeight="true">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5"/>
      <c r="AT116" s="5"/>
      <c r="AU116" s="5"/>
      <c r="AV116" s="5"/>
      <c r="AW116" s="5"/>
      <c r="AX116" s="5"/>
    </row>
    <row r="117" ht="16.5" customHeight="true">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row>
    <row r="118" ht="16.5" customHeight="true">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row>
    <row r="119" ht="16.5" customHeight="true">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c r="AQ119" s="5"/>
      <c r="AR119" s="5"/>
      <c r="AS119" s="5"/>
      <c r="AT119" s="5"/>
      <c r="AU119" s="5"/>
      <c r="AV119" s="5"/>
      <c r="AW119" s="5"/>
      <c r="AX119" s="5"/>
    </row>
    <row r="120" ht="16.5" customHeight="true">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row>
    <row r="121" ht="16.5" customHeight="true">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5"/>
      <c r="AT121" s="5"/>
      <c r="AU121" s="5"/>
      <c r="AV121" s="5"/>
      <c r="AW121" s="5"/>
      <c r="AX121" s="5"/>
    </row>
    <row r="122" ht="16.5" customHeight="true">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row>
    <row r="123" ht="16.5" customHeight="true">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row>
    <row r="124" ht="16.5" customHeight="true">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5"/>
      <c r="AT124" s="5"/>
      <c r="AU124" s="5"/>
      <c r="AV124" s="5"/>
      <c r="AW124" s="5"/>
      <c r="AX124" s="5"/>
    </row>
    <row r="125" ht="16.5" customHeight="true">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5"/>
      <c r="AT125" s="5"/>
      <c r="AU125" s="5"/>
      <c r="AV125" s="5"/>
      <c r="AW125" s="5"/>
      <c r="AX125" s="5"/>
    </row>
    <row r="126" ht="16.5" customHeight="true">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5"/>
      <c r="AT126" s="5"/>
      <c r="AU126" s="5"/>
      <c r="AV126" s="5"/>
      <c r="AW126" s="5"/>
      <c r="AX126" s="5"/>
    </row>
    <row r="127" ht="16.5" customHeight="true">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5"/>
      <c r="AT127" s="5"/>
      <c r="AU127" s="5"/>
      <c r="AV127" s="5"/>
      <c r="AW127" s="5"/>
      <c r="AX127" s="5"/>
    </row>
    <row r="128" ht="16.5" customHeight="true">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row>
    <row r="129" ht="16.5" customHeight="true">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c r="AQ129" s="5"/>
      <c r="AR129" s="5"/>
      <c r="AS129" s="5"/>
      <c r="AT129" s="5"/>
      <c r="AU129" s="5"/>
      <c r="AV129" s="5"/>
      <c r="AW129" s="5"/>
      <c r="AX129" s="5"/>
    </row>
    <row r="130" ht="16.5" customHeight="true">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5"/>
      <c r="AT130" s="5"/>
      <c r="AU130" s="5"/>
      <c r="AV130" s="5"/>
      <c r="AW130" s="5"/>
      <c r="AX130" s="5"/>
    </row>
    <row r="131" ht="16.5" customHeight="true">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5"/>
      <c r="AT131" s="5"/>
      <c r="AU131" s="5"/>
      <c r="AV131" s="5"/>
      <c r="AW131" s="5"/>
      <c r="AX131" s="5"/>
    </row>
    <row r="132" ht="16.5" customHeight="true">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5"/>
      <c r="AT132" s="5"/>
      <c r="AU132" s="5"/>
      <c r="AV132" s="5"/>
      <c r="AW132" s="5"/>
      <c r="AX132" s="5"/>
    </row>
    <row r="133" ht="16.5" customHeight="true">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row>
    <row r="134" ht="16.5" customHeight="true">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5"/>
      <c r="AT134" s="5"/>
      <c r="AU134" s="5"/>
      <c r="AV134" s="5"/>
      <c r="AW134" s="5"/>
      <c r="AX134" s="5"/>
    </row>
    <row r="135" ht="16.5" customHeight="true">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5"/>
      <c r="AF135" s="5"/>
      <c r="AG135" s="5"/>
      <c r="AH135" s="5"/>
      <c r="AI135" s="5"/>
      <c r="AJ135" s="5"/>
      <c r="AK135" s="5"/>
      <c r="AL135" s="5"/>
      <c r="AM135" s="5"/>
      <c r="AN135" s="5"/>
      <c r="AO135" s="5"/>
      <c r="AP135" s="5"/>
      <c r="AQ135" s="5"/>
      <c r="AR135" s="5"/>
      <c r="AS135" s="5"/>
      <c r="AT135" s="5"/>
      <c r="AU135" s="5"/>
      <c r="AV135" s="5"/>
      <c r="AW135" s="5"/>
      <c r="AX135" s="5"/>
    </row>
    <row r="136" ht="16.5" customHeight="true">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5"/>
      <c r="AF136" s="5"/>
      <c r="AG136" s="5"/>
      <c r="AH136" s="5"/>
      <c r="AI136" s="5"/>
      <c r="AJ136" s="5"/>
      <c r="AK136" s="5"/>
      <c r="AL136" s="5"/>
      <c r="AM136" s="5"/>
      <c r="AN136" s="5"/>
      <c r="AO136" s="5"/>
      <c r="AP136" s="5"/>
      <c r="AQ136" s="5"/>
      <c r="AR136" s="5"/>
      <c r="AS136" s="5"/>
      <c r="AT136" s="5"/>
      <c r="AU136" s="5"/>
      <c r="AV136" s="5"/>
      <c r="AW136" s="5"/>
      <c r="AX136" s="5"/>
    </row>
    <row r="137" ht="16.5" customHeight="true">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5"/>
      <c r="AT137" s="5"/>
      <c r="AU137" s="5"/>
      <c r="AV137" s="5"/>
      <c r="AW137" s="5"/>
      <c r="AX137" s="5"/>
    </row>
    <row r="138" ht="16.5" customHeight="true">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row>
    <row r="139" ht="16.5" customHeight="true">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c r="AD139" s="5"/>
      <c r="AE139" s="5"/>
      <c r="AF139" s="5"/>
      <c r="AG139" s="5"/>
      <c r="AH139" s="5"/>
      <c r="AI139" s="5"/>
      <c r="AJ139" s="5"/>
      <c r="AK139" s="5"/>
      <c r="AL139" s="5"/>
      <c r="AM139" s="5"/>
      <c r="AN139" s="5"/>
      <c r="AO139" s="5"/>
      <c r="AP139" s="5"/>
      <c r="AQ139" s="5"/>
      <c r="AR139" s="5"/>
      <c r="AS139" s="5"/>
      <c r="AT139" s="5"/>
      <c r="AU139" s="5"/>
      <c r="AV139" s="5"/>
      <c r="AW139" s="5"/>
      <c r="AX139" s="5"/>
    </row>
    <row r="140" ht="16.5" customHeight="true">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5"/>
      <c r="AF140" s="5"/>
      <c r="AG140" s="5"/>
      <c r="AH140" s="5"/>
      <c r="AI140" s="5"/>
      <c r="AJ140" s="5"/>
      <c r="AK140" s="5"/>
      <c r="AL140" s="5"/>
      <c r="AM140" s="5"/>
      <c r="AN140" s="5"/>
      <c r="AO140" s="5"/>
      <c r="AP140" s="5"/>
      <c r="AQ140" s="5"/>
      <c r="AR140" s="5"/>
      <c r="AS140" s="5"/>
      <c r="AT140" s="5"/>
      <c r="AU140" s="5"/>
      <c r="AV140" s="5"/>
      <c r="AW140" s="5"/>
      <c r="AX140" s="5"/>
    </row>
    <row r="141" ht="16.5" customHeight="true">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c r="AD141" s="5"/>
      <c r="AE141" s="5"/>
      <c r="AF141" s="5"/>
      <c r="AG141" s="5"/>
      <c r="AH141" s="5"/>
      <c r="AI141" s="5"/>
      <c r="AJ141" s="5"/>
      <c r="AK141" s="5"/>
      <c r="AL141" s="5"/>
      <c r="AM141" s="5"/>
      <c r="AN141" s="5"/>
      <c r="AO141" s="5"/>
      <c r="AP141" s="5"/>
      <c r="AQ141" s="5"/>
      <c r="AR141" s="5"/>
      <c r="AS141" s="5"/>
      <c r="AT141" s="5"/>
      <c r="AU141" s="5"/>
      <c r="AV141" s="5"/>
      <c r="AW141" s="5"/>
      <c r="AX141" s="5"/>
    </row>
    <row r="142" ht="16.5" customHeight="true">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c r="AQ142" s="5"/>
      <c r="AR142" s="5"/>
      <c r="AS142" s="5"/>
      <c r="AT142" s="5"/>
      <c r="AU142" s="5"/>
      <c r="AV142" s="5"/>
      <c r="AW142" s="5"/>
      <c r="AX142" s="5"/>
    </row>
    <row r="143" ht="16.5" customHeight="true">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row>
    <row r="144" ht="16.5" customHeight="true">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c r="AD144" s="5"/>
      <c r="AE144" s="5"/>
      <c r="AF144" s="5"/>
      <c r="AG144" s="5"/>
      <c r="AH144" s="5"/>
      <c r="AI144" s="5"/>
      <c r="AJ144" s="5"/>
      <c r="AK144" s="5"/>
      <c r="AL144" s="5"/>
      <c r="AM144" s="5"/>
      <c r="AN144" s="5"/>
      <c r="AO144" s="5"/>
      <c r="AP144" s="5"/>
      <c r="AQ144" s="5"/>
      <c r="AR144" s="5"/>
      <c r="AS144" s="5"/>
      <c r="AT144" s="5"/>
      <c r="AU144" s="5"/>
      <c r="AV144" s="5"/>
      <c r="AW144" s="5"/>
      <c r="AX144" s="5"/>
    </row>
    <row r="145" ht="16.5" customHeight="true">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c r="AD145" s="5"/>
      <c r="AE145" s="5"/>
      <c r="AF145" s="5"/>
      <c r="AG145" s="5"/>
      <c r="AH145" s="5"/>
      <c r="AI145" s="5"/>
      <c r="AJ145" s="5"/>
      <c r="AK145" s="5"/>
      <c r="AL145" s="5"/>
      <c r="AM145" s="5"/>
      <c r="AN145" s="5"/>
      <c r="AO145" s="5"/>
      <c r="AP145" s="5"/>
      <c r="AQ145" s="5"/>
      <c r="AR145" s="5"/>
      <c r="AS145" s="5"/>
      <c r="AT145" s="5"/>
      <c r="AU145" s="5"/>
      <c r="AV145" s="5"/>
      <c r="AW145" s="5"/>
      <c r="AX145" s="5"/>
    </row>
    <row r="146" ht="16.5" customHeight="true">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c r="AD146" s="5"/>
      <c r="AE146" s="5"/>
      <c r="AF146" s="5"/>
      <c r="AG146" s="5"/>
      <c r="AH146" s="5"/>
      <c r="AI146" s="5"/>
      <c r="AJ146" s="5"/>
      <c r="AK146" s="5"/>
      <c r="AL146" s="5"/>
      <c r="AM146" s="5"/>
      <c r="AN146" s="5"/>
      <c r="AO146" s="5"/>
      <c r="AP146" s="5"/>
      <c r="AQ146" s="5"/>
      <c r="AR146" s="5"/>
      <c r="AS146" s="5"/>
      <c r="AT146" s="5"/>
      <c r="AU146" s="5"/>
      <c r="AV146" s="5"/>
      <c r="AW146" s="5"/>
      <c r="AX146" s="5"/>
    </row>
    <row r="147" ht="16.5" customHeight="true">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P147" s="5"/>
      <c r="AQ147" s="5"/>
      <c r="AR147" s="5"/>
      <c r="AS147" s="5"/>
      <c r="AT147" s="5"/>
      <c r="AU147" s="5"/>
      <c r="AV147" s="5"/>
      <c r="AW147" s="5"/>
      <c r="AX147" s="5"/>
    </row>
    <row r="148" ht="16.5" customHeight="true">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row>
    <row r="149" ht="16.5" customHeight="true">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c r="AD149" s="5"/>
      <c r="AE149" s="5"/>
      <c r="AF149" s="5"/>
      <c r="AG149" s="5"/>
      <c r="AH149" s="5"/>
      <c r="AI149" s="5"/>
      <c r="AJ149" s="5"/>
      <c r="AK149" s="5"/>
      <c r="AL149" s="5"/>
      <c r="AM149" s="5"/>
      <c r="AN149" s="5"/>
      <c r="AO149" s="5"/>
      <c r="AP149" s="5"/>
      <c r="AQ149" s="5"/>
      <c r="AR149" s="5"/>
      <c r="AS149" s="5"/>
      <c r="AT149" s="5"/>
      <c r="AU149" s="5"/>
      <c r="AV149" s="5"/>
      <c r="AW149" s="5"/>
      <c r="AX149" s="5"/>
    </row>
    <row r="150" ht="16.5" customHeight="true">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c r="AD150" s="5"/>
      <c r="AE150" s="5"/>
      <c r="AF150" s="5"/>
      <c r="AG150" s="5"/>
      <c r="AH150" s="5"/>
      <c r="AI150" s="5"/>
      <c r="AJ150" s="5"/>
      <c r="AK150" s="5"/>
      <c r="AL150" s="5"/>
      <c r="AM150" s="5"/>
      <c r="AN150" s="5"/>
      <c r="AO150" s="5"/>
      <c r="AP150" s="5"/>
      <c r="AQ150" s="5"/>
      <c r="AR150" s="5"/>
      <c r="AS150" s="5"/>
      <c r="AT150" s="5"/>
      <c r="AU150" s="5"/>
      <c r="AV150" s="5"/>
      <c r="AW150" s="5"/>
      <c r="AX150" s="5"/>
    </row>
    <row r="151" ht="16.5" customHeight="true">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c r="AD151" s="5"/>
      <c r="AE151" s="5"/>
      <c r="AF151" s="5"/>
      <c r="AG151" s="5"/>
      <c r="AH151" s="5"/>
      <c r="AI151" s="5"/>
      <c r="AJ151" s="5"/>
      <c r="AK151" s="5"/>
      <c r="AL151" s="5"/>
      <c r="AM151" s="5"/>
      <c r="AN151" s="5"/>
      <c r="AO151" s="5"/>
      <c r="AP151" s="5"/>
      <c r="AQ151" s="5"/>
      <c r="AR151" s="5"/>
      <c r="AS151" s="5"/>
      <c r="AT151" s="5"/>
      <c r="AU151" s="5"/>
      <c r="AV151" s="5"/>
      <c r="AW151" s="5"/>
      <c r="AX151" s="5"/>
    </row>
    <row r="152" ht="16.5" customHeight="true">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c r="AQ152" s="5"/>
      <c r="AR152" s="5"/>
      <c r="AS152" s="5"/>
      <c r="AT152" s="5"/>
      <c r="AU152" s="5"/>
      <c r="AV152" s="5"/>
      <c r="AW152" s="5"/>
      <c r="AX152" s="5"/>
    </row>
    <row r="153" ht="16.5" customHeight="true">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row>
    <row r="154" ht="16.5" customHeight="true">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c r="AD154" s="5"/>
      <c r="AE154" s="5"/>
      <c r="AF154" s="5"/>
      <c r="AG154" s="5"/>
      <c r="AH154" s="5"/>
      <c r="AI154" s="5"/>
      <c r="AJ154" s="5"/>
      <c r="AK154" s="5"/>
      <c r="AL154" s="5"/>
      <c r="AM154" s="5"/>
      <c r="AN154" s="5"/>
      <c r="AO154" s="5"/>
      <c r="AP154" s="5"/>
      <c r="AQ154" s="5"/>
      <c r="AR154" s="5"/>
      <c r="AS154" s="5"/>
      <c r="AT154" s="5"/>
      <c r="AU154" s="5"/>
      <c r="AV154" s="5"/>
      <c r="AW154" s="5"/>
      <c r="AX154" s="5"/>
    </row>
    <row r="155" ht="16.5" customHeight="true">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c r="AD155" s="5"/>
      <c r="AE155" s="5"/>
      <c r="AF155" s="5"/>
      <c r="AG155" s="5"/>
      <c r="AH155" s="5"/>
      <c r="AI155" s="5"/>
      <c r="AJ155" s="5"/>
      <c r="AK155" s="5"/>
      <c r="AL155" s="5"/>
      <c r="AM155" s="5"/>
      <c r="AN155" s="5"/>
      <c r="AO155" s="5"/>
      <c r="AP155" s="5"/>
      <c r="AQ155" s="5"/>
      <c r="AR155" s="5"/>
      <c r="AS155" s="5"/>
      <c r="AT155" s="5"/>
      <c r="AU155" s="5"/>
      <c r="AV155" s="5"/>
      <c r="AW155" s="5"/>
      <c r="AX155" s="5"/>
    </row>
    <row r="156" ht="16.5" customHeight="true">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c r="AD156" s="5"/>
      <c r="AE156" s="5"/>
      <c r="AF156" s="5"/>
      <c r="AG156" s="5"/>
      <c r="AH156" s="5"/>
      <c r="AI156" s="5"/>
      <c r="AJ156" s="5"/>
      <c r="AK156" s="5"/>
      <c r="AL156" s="5"/>
      <c r="AM156" s="5"/>
      <c r="AN156" s="5"/>
      <c r="AO156" s="5"/>
      <c r="AP156" s="5"/>
      <c r="AQ156" s="5"/>
      <c r="AR156" s="5"/>
      <c r="AS156" s="5"/>
      <c r="AT156" s="5"/>
      <c r="AU156" s="5"/>
      <c r="AV156" s="5"/>
      <c r="AW156" s="5"/>
      <c r="AX156" s="5"/>
    </row>
    <row r="157" ht="16.5" customHeight="true">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c r="AD157" s="5"/>
      <c r="AE157" s="5"/>
      <c r="AF157" s="5"/>
      <c r="AG157" s="5"/>
      <c r="AH157" s="5"/>
      <c r="AI157" s="5"/>
      <c r="AJ157" s="5"/>
      <c r="AK157" s="5"/>
      <c r="AL157" s="5"/>
      <c r="AM157" s="5"/>
      <c r="AN157" s="5"/>
      <c r="AO157" s="5"/>
      <c r="AP157" s="5"/>
      <c r="AQ157" s="5"/>
      <c r="AR157" s="5"/>
      <c r="AS157" s="5"/>
      <c r="AT157" s="5"/>
      <c r="AU157" s="5"/>
      <c r="AV157" s="5"/>
      <c r="AW157" s="5"/>
      <c r="AX157" s="5"/>
    </row>
    <row r="158" ht="16.5" customHeight="true">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5"/>
      <c r="AT158" s="5"/>
      <c r="AU158" s="5"/>
      <c r="AV158" s="5"/>
      <c r="AW158" s="5"/>
      <c r="AX158" s="5"/>
    </row>
    <row r="159" ht="16.5" customHeight="true">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c r="AD159" s="5"/>
      <c r="AE159" s="5"/>
      <c r="AF159" s="5"/>
      <c r="AG159" s="5"/>
      <c r="AH159" s="5"/>
      <c r="AI159" s="5"/>
      <c r="AJ159" s="5"/>
      <c r="AK159" s="5"/>
      <c r="AL159" s="5"/>
      <c r="AM159" s="5"/>
      <c r="AN159" s="5"/>
      <c r="AO159" s="5"/>
      <c r="AP159" s="5"/>
      <c r="AQ159" s="5"/>
      <c r="AR159" s="5"/>
      <c r="AS159" s="5"/>
      <c r="AT159" s="5"/>
      <c r="AU159" s="5"/>
      <c r="AV159" s="5"/>
      <c r="AW159" s="5"/>
      <c r="AX159" s="5"/>
    </row>
    <row r="160" ht="16.5" customHeight="true">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c r="AD160" s="5"/>
      <c r="AE160" s="5"/>
      <c r="AF160" s="5"/>
      <c r="AG160" s="5"/>
      <c r="AH160" s="5"/>
      <c r="AI160" s="5"/>
      <c r="AJ160" s="5"/>
      <c r="AK160" s="5"/>
      <c r="AL160" s="5"/>
      <c r="AM160" s="5"/>
      <c r="AN160" s="5"/>
      <c r="AO160" s="5"/>
      <c r="AP160" s="5"/>
      <c r="AQ160" s="5"/>
      <c r="AR160" s="5"/>
      <c r="AS160" s="5"/>
      <c r="AT160" s="5"/>
      <c r="AU160" s="5"/>
      <c r="AV160" s="5"/>
      <c r="AW160" s="5"/>
      <c r="AX160" s="5"/>
    </row>
    <row r="161" ht="16.5" customHeight="true">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c r="AD161" s="5"/>
      <c r="AE161" s="5"/>
      <c r="AF161" s="5"/>
      <c r="AG161" s="5"/>
      <c r="AH161" s="5"/>
      <c r="AI161" s="5"/>
      <c r="AJ161" s="5"/>
      <c r="AK161" s="5"/>
      <c r="AL161" s="5"/>
      <c r="AM161" s="5"/>
      <c r="AN161" s="5"/>
      <c r="AO161" s="5"/>
      <c r="AP161" s="5"/>
      <c r="AQ161" s="5"/>
      <c r="AR161" s="5"/>
      <c r="AS161" s="5"/>
      <c r="AT161" s="5"/>
      <c r="AU161" s="5"/>
      <c r="AV161" s="5"/>
      <c r="AW161" s="5"/>
      <c r="AX161" s="5"/>
    </row>
    <row r="162" ht="16.5" customHeight="true">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c r="AD162" s="5"/>
      <c r="AE162" s="5"/>
      <c r="AF162" s="5"/>
      <c r="AG162" s="5"/>
      <c r="AH162" s="5"/>
      <c r="AI162" s="5"/>
      <c r="AJ162" s="5"/>
      <c r="AK162" s="5"/>
      <c r="AL162" s="5"/>
      <c r="AM162" s="5"/>
      <c r="AN162" s="5"/>
      <c r="AO162" s="5"/>
      <c r="AP162" s="5"/>
      <c r="AQ162" s="5"/>
      <c r="AR162" s="5"/>
      <c r="AS162" s="5"/>
      <c r="AT162" s="5"/>
      <c r="AU162" s="5"/>
      <c r="AV162" s="5"/>
      <c r="AW162" s="5"/>
      <c r="AX162" s="5"/>
    </row>
    <row r="163" ht="16.5" customHeight="true">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row>
    <row r="164" ht="16.5" customHeight="true">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c r="AD164" s="5"/>
      <c r="AE164" s="5"/>
      <c r="AF164" s="5"/>
      <c r="AG164" s="5"/>
      <c r="AH164" s="5"/>
      <c r="AI164" s="5"/>
      <c r="AJ164" s="5"/>
      <c r="AK164" s="5"/>
      <c r="AL164" s="5"/>
      <c r="AM164" s="5"/>
      <c r="AN164" s="5"/>
      <c r="AO164" s="5"/>
      <c r="AP164" s="5"/>
      <c r="AQ164" s="5"/>
      <c r="AR164" s="5"/>
      <c r="AS164" s="5"/>
      <c r="AT164" s="5"/>
      <c r="AU164" s="5"/>
      <c r="AV164" s="5"/>
      <c r="AW164" s="5"/>
      <c r="AX164" s="5"/>
    </row>
    <row r="165" ht="16.5" customHeight="true">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c r="AD165" s="5"/>
      <c r="AE165" s="5"/>
      <c r="AF165" s="5"/>
      <c r="AG165" s="5"/>
      <c r="AH165" s="5"/>
      <c r="AI165" s="5"/>
      <c r="AJ165" s="5"/>
      <c r="AK165" s="5"/>
      <c r="AL165" s="5"/>
      <c r="AM165" s="5"/>
      <c r="AN165" s="5"/>
      <c r="AO165" s="5"/>
      <c r="AP165" s="5"/>
      <c r="AQ165" s="5"/>
      <c r="AR165" s="5"/>
      <c r="AS165" s="5"/>
      <c r="AT165" s="5"/>
      <c r="AU165" s="5"/>
      <c r="AV165" s="5"/>
      <c r="AW165" s="5"/>
      <c r="AX165" s="5"/>
    </row>
    <row r="166" ht="16.5" customHeight="true">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c r="AD166" s="5"/>
      <c r="AE166" s="5"/>
      <c r="AF166" s="5"/>
      <c r="AG166" s="5"/>
      <c r="AH166" s="5"/>
      <c r="AI166" s="5"/>
      <c r="AJ166" s="5"/>
      <c r="AK166" s="5"/>
      <c r="AL166" s="5"/>
      <c r="AM166" s="5"/>
      <c r="AN166" s="5"/>
      <c r="AO166" s="5"/>
      <c r="AP166" s="5"/>
      <c r="AQ166" s="5"/>
      <c r="AR166" s="5"/>
      <c r="AS166" s="5"/>
      <c r="AT166" s="5"/>
      <c r="AU166" s="5"/>
      <c r="AV166" s="5"/>
      <c r="AW166" s="5"/>
      <c r="AX166" s="5"/>
    </row>
    <row r="167" ht="16.5" customHeight="true">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c r="AD167" s="5"/>
      <c r="AE167" s="5"/>
      <c r="AF167" s="5"/>
      <c r="AG167" s="5"/>
      <c r="AH167" s="5"/>
      <c r="AI167" s="5"/>
      <c r="AJ167" s="5"/>
      <c r="AK167" s="5"/>
      <c r="AL167" s="5"/>
      <c r="AM167" s="5"/>
      <c r="AN167" s="5"/>
      <c r="AO167" s="5"/>
      <c r="AP167" s="5"/>
      <c r="AQ167" s="5"/>
      <c r="AR167" s="5"/>
      <c r="AS167" s="5"/>
      <c r="AT167" s="5"/>
      <c r="AU167" s="5"/>
      <c r="AV167" s="5"/>
      <c r="AW167" s="5"/>
      <c r="AX167" s="5"/>
    </row>
    <row r="168" ht="16.5" customHeight="true">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5"/>
      <c r="AT168" s="5"/>
      <c r="AU168" s="5"/>
      <c r="AV168" s="5"/>
      <c r="AW168" s="5"/>
      <c r="AX168" s="5"/>
    </row>
    <row r="169" ht="16.5" customHeight="true">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c r="AD169" s="5"/>
      <c r="AE169" s="5"/>
      <c r="AF169" s="5"/>
      <c r="AG169" s="5"/>
      <c r="AH169" s="5"/>
      <c r="AI169" s="5"/>
      <c r="AJ169" s="5"/>
      <c r="AK169" s="5"/>
      <c r="AL169" s="5"/>
      <c r="AM169" s="5"/>
      <c r="AN169" s="5"/>
      <c r="AO169" s="5"/>
      <c r="AP169" s="5"/>
      <c r="AQ169" s="5"/>
      <c r="AR169" s="5"/>
      <c r="AS169" s="5"/>
      <c r="AT169" s="5"/>
      <c r="AU169" s="5"/>
      <c r="AV169" s="5"/>
      <c r="AW169" s="5"/>
      <c r="AX169" s="5"/>
    </row>
    <row r="170" ht="16.5" customHeight="true">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c r="AD170" s="5"/>
      <c r="AE170" s="5"/>
      <c r="AF170" s="5"/>
      <c r="AG170" s="5"/>
      <c r="AH170" s="5"/>
      <c r="AI170" s="5"/>
      <c r="AJ170" s="5"/>
      <c r="AK170" s="5"/>
      <c r="AL170" s="5"/>
      <c r="AM170" s="5"/>
      <c r="AN170" s="5"/>
      <c r="AO170" s="5"/>
      <c r="AP170" s="5"/>
      <c r="AQ170" s="5"/>
      <c r="AR170" s="5"/>
      <c r="AS170" s="5"/>
      <c r="AT170" s="5"/>
      <c r="AU170" s="5"/>
      <c r="AV170" s="5"/>
      <c r="AW170" s="5"/>
      <c r="AX170" s="5"/>
    </row>
    <row r="171" ht="16.5" customHeight="true">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c r="AD171" s="5"/>
      <c r="AE171" s="5"/>
      <c r="AF171" s="5"/>
      <c r="AG171" s="5"/>
      <c r="AH171" s="5"/>
      <c r="AI171" s="5"/>
      <c r="AJ171" s="5"/>
      <c r="AK171" s="5"/>
      <c r="AL171" s="5"/>
      <c r="AM171" s="5"/>
      <c r="AN171" s="5"/>
      <c r="AO171" s="5"/>
      <c r="AP171" s="5"/>
      <c r="AQ171" s="5"/>
      <c r="AR171" s="5"/>
      <c r="AS171" s="5"/>
      <c r="AT171" s="5"/>
      <c r="AU171" s="5"/>
      <c r="AV171" s="5"/>
      <c r="AW171" s="5"/>
      <c r="AX171" s="5"/>
    </row>
    <row r="172" ht="16.5" customHeight="true">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c r="AD172" s="5"/>
      <c r="AE172" s="5"/>
      <c r="AF172" s="5"/>
      <c r="AG172" s="5"/>
      <c r="AH172" s="5"/>
      <c r="AI172" s="5"/>
      <c r="AJ172" s="5"/>
      <c r="AK172" s="5"/>
      <c r="AL172" s="5"/>
      <c r="AM172" s="5"/>
      <c r="AN172" s="5"/>
      <c r="AO172" s="5"/>
      <c r="AP172" s="5"/>
      <c r="AQ172" s="5"/>
      <c r="AR172" s="5"/>
      <c r="AS172" s="5"/>
      <c r="AT172" s="5"/>
      <c r="AU172" s="5"/>
      <c r="AV172" s="5"/>
      <c r="AW172" s="5"/>
      <c r="AX172" s="5"/>
    </row>
    <row r="173" ht="16.5" customHeight="true">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row>
    <row r="174" ht="16.5" customHeight="true">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c r="AD174" s="5"/>
      <c r="AE174" s="5"/>
      <c r="AF174" s="5"/>
      <c r="AG174" s="5"/>
      <c r="AH174" s="5"/>
      <c r="AI174" s="5"/>
      <c r="AJ174" s="5"/>
      <c r="AK174" s="5"/>
      <c r="AL174" s="5"/>
      <c r="AM174" s="5"/>
      <c r="AN174" s="5"/>
      <c r="AO174" s="5"/>
      <c r="AP174" s="5"/>
      <c r="AQ174" s="5"/>
      <c r="AR174" s="5"/>
      <c r="AS174" s="5"/>
      <c r="AT174" s="5"/>
      <c r="AU174" s="5"/>
      <c r="AV174" s="5"/>
      <c r="AW174" s="5"/>
      <c r="AX174" s="5"/>
    </row>
    <row r="175" ht="16.5" customHeight="true">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c r="AD175" s="5"/>
      <c r="AE175" s="5"/>
      <c r="AF175" s="5"/>
      <c r="AG175" s="5"/>
      <c r="AH175" s="5"/>
      <c r="AI175" s="5"/>
      <c r="AJ175" s="5"/>
      <c r="AK175" s="5"/>
      <c r="AL175" s="5"/>
      <c r="AM175" s="5"/>
      <c r="AN175" s="5"/>
      <c r="AO175" s="5"/>
      <c r="AP175" s="5"/>
      <c r="AQ175" s="5"/>
      <c r="AR175" s="5"/>
      <c r="AS175" s="5"/>
      <c r="AT175" s="5"/>
      <c r="AU175" s="5"/>
      <c r="AV175" s="5"/>
      <c r="AW175" s="5"/>
      <c r="AX175" s="5"/>
    </row>
    <row r="176" ht="16.5" customHeight="true">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c r="AD176" s="5"/>
      <c r="AE176" s="5"/>
      <c r="AF176" s="5"/>
      <c r="AG176" s="5"/>
      <c r="AH176" s="5"/>
      <c r="AI176" s="5"/>
      <c r="AJ176" s="5"/>
      <c r="AK176" s="5"/>
      <c r="AL176" s="5"/>
      <c r="AM176" s="5"/>
      <c r="AN176" s="5"/>
      <c r="AO176" s="5"/>
      <c r="AP176" s="5"/>
      <c r="AQ176" s="5"/>
      <c r="AR176" s="5"/>
      <c r="AS176" s="5"/>
      <c r="AT176" s="5"/>
      <c r="AU176" s="5"/>
      <c r="AV176" s="5"/>
      <c r="AW176" s="5"/>
      <c r="AX176" s="5"/>
    </row>
    <row r="177" ht="16.5" customHeight="true">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c r="AD177" s="5"/>
      <c r="AE177" s="5"/>
      <c r="AF177" s="5"/>
      <c r="AG177" s="5"/>
      <c r="AH177" s="5"/>
      <c r="AI177" s="5"/>
      <c r="AJ177" s="5"/>
      <c r="AK177" s="5"/>
      <c r="AL177" s="5"/>
      <c r="AM177" s="5"/>
      <c r="AN177" s="5"/>
      <c r="AO177" s="5"/>
      <c r="AP177" s="5"/>
      <c r="AQ177" s="5"/>
      <c r="AR177" s="5"/>
      <c r="AS177" s="5"/>
      <c r="AT177" s="5"/>
      <c r="AU177" s="5"/>
      <c r="AV177" s="5"/>
      <c r="AW177" s="5"/>
      <c r="AX177" s="5"/>
    </row>
    <row r="178" ht="16.5" customHeight="true">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5"/>
      <c r="AT178" s="5"/>
      <c r="AU178" s="5"/>
      <c r="AV178" s="5"/>
      <c r="AW178" s="5"/>
      <c r="AX178" s="5"/>
    </row>
    <row r="179" ht="16.5" customHeight="true">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c r="AD179" s="5"/>
      <c r="AE179" s="5"/>
      <c r="AF179" s="5"/>
      <c r="AG179" s="5"/>
      <c r="AH179" s="5"/>
      <c r="AI179" s="5"/>
      <c r="AJ179" s="5"/>
      <c r="AK179" s="5"/>
      <c r="AL179" s="5"/>
      <c r="AM179" s="5"/>
      <c r="AN179" s="5"/>
      <c r="AO179" s="5"/>
      <c r="AP179" s="5"/>
      <c r="AQ179" s="5"/>
      <c r="AR179" s="5"/>
      <c r="AS179" s="5"/>
      <c r="AT179" s="5"/>
      <c r="AU179" s="5"/>
      <c r="AV179" s="5"/>
      <c r="AW179" s="5"/>
      <c r="AX179" s="5"/>
    </row>
    <row r="180" ht="16.5" customHeight="true">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c r="AD180" s="5"/>
      <c r="AE180" s="5"/>
      <c r="AF180" s="5"/>
      <c r="AG180" s="5"/>
      <c r="AH180" s="5"/>
      <c r="AI180" s="5"/>
      <c r="AJ180" s="5"/>
      <c r="AK180" s="5"/>
      <c r="AL180" s="5"/>
      <c r="AM180" s="5"/>
      <c r="AN180" s="5"/>
      <c r="AO180" s="5"/>
      <c r="AP180" s="5"/>
      <c r="AQ180" s="5"/>
      <c r="AR180" s="5"/>
      <c r="AS180" s="5"/>
      <c r="AT180" s="5"/>
      <c r="AU180" s="5"/>
      <c r="AV180" s="5"/>
      <c r="AW180" s="5"/>
      <c r="AX180" s="5"/>
    </row>
    <row r="181" ht="16.5" customHeight="true">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c r="AD181" s="5"/>
      <c r="AE181" s="5"/>
      <c r="AF181" s="5"/>
      <c r="AG181" s="5"/>
      <c r="AH181" s="5"/>
      <c r="AI181" s="5"/>
      <c r="AJ181" s="5"/>
      <c r="AK181" s="5"/>
      <c r="AL181" s="5"/>
      <c r="AM181" s="5"/>
      <c r="AN181" s="5"/>
      <c r="AO181" s="5"/>
      <c r="AP181" s="5"/>
      <c r="AQ181" s="5"/>
      <c r="AR181" s="5"/>
      <c r="AS181" s="5"/>
      <c r="AT181" s="5"/>
      <c r="AU181" s="5"/>
      <c r="AV181" s="5"/>
      <c r="AW181" s="5"/>
      <c r="AX181" s="5"/>
    </row>
    <row r="182" ht="16.5" customHeight="true">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c r="AQ182" s="5"/>
      <c r="AR182" s="5"/>
      <c r="AS182" s="5"/>
      <c r="AT182" s="5"/>
      <c r="AU182" s="5"/>
      <c r="AV182" s="5"/>
      <c r="AW182" s="5"/>
      <c r="AX182" s="5"/>
    </row>
    <row r="183" ht="16.5" customHeight="true">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5"/>
      <c r="AT183" s="5"/>
      <c r="AU183" s="5"/>
      <c r="AV183" s="5"/>
      <c r="AW183" s="5"/>
      <c r="AX183" s="5"/>
    </row>
    <row r="184" ht="16.5" customHeight="true">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c r="AD184" s="5"/>
      <c r="AE184" s="5"/>
      <c r="AF184" s="5"/>
      <c r="AG184" s="5"/>
      <c r="AH184" s="5"/>
      <c r="AI184" s="5"/>
      <c r="AJ184" s="5"/>
      <c r="AK184" s="5"/>
      <c r="AL184" s="5"/>
      <c r="AM184" s="5"/>
      <c r="AN184" s="5"/>
      <c r="AO184" s="5"/>
      <c r="AP184" s="5"/>
      <c r="AQ184" s="5"/>
      <c r="AR184" s="5"/>
      <c r="AS184" s="5"/>
      <c r="AT184" s="5"/>
      <c r="AU184" s="5"/>
      <c r="AV184" s="5"/>
      <c r="AW184" s="5"/>
      <c r="AX184" s="5"/>
    </row>
    <row r="185" ht="16.5" customHeight="true">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c r="AD185" s="5"/>
      <c r="AE185" s="5"/>
      <c r="AF185" s="5"/>
      <c r="AG185" s="5"/>
      <c r="AH185" s="5"/>
      <c r="AI185" s="5"/>
      <c r="AJ185" s="5"/>
      <c r="AK185" s="5"/>
      <c r="AL185" s="5"/>
      <c r="AM185" s="5"/>
      <c r="AN185" s="5"/>
      <c r="AO185" s="5"/>
      <c r="AP185" s="5"/>
      <c r="AQ185" s="5"/>
      <c r="AR185" s="5"/>
      <c r="AS185" s="5"/>
      <c r="AT185" s="5"/>
      <c r="AU185" s="5"/>
      <c r="AV185" s="5"/>
      <c r="AW185" s="5"/>
      <c r="AX185" s="5"/>
    </row>
    <row r="186" ht="16.5" customHeight="true">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c r="AQ186" s="5"/>
      <c r="AR186" s="5"/>
      <c r="AS186" s="5"/>
      <c r="AT186" s="5"/>
      <c r="AU186" s="5"/>
      <c r="AV186" s="5"/>
      <c r="AW186" s="5"/>
      <c r="AX186" s="5"/>
    </row>
    <row r="187" ht="16.5" customHeight="true">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c r="AC187" s="5"/>
      <c r="AD187" s="5"/>
      <c r="AE187" s="5"/>
      <c r="AF187" s="5"/>
      <c r="AG187" s="5"/>
      <c r="AH187" s="5"/>
      <c r="AI187" s="5"/>
      <c r="AJ187" s="5"/>
      <c r="AK187" s="5"/>
      <c r="AL187" s="5"/>
      <c r="AM187" s="5"/>
      <c r="AN187" s="5"/>
      <c r="AO187" s="5"/>
      <c r="AP187" s="5"/>
      <c r="AQ187" s="5"/>
      <c r="AR187" s="5"/>
      <c r="AS187" s="5"/>
      <c r="AT187" s="5"/>
      <c r="AU187" s="5"/>
      <c r="AV187" s="5"/>
      <c r="AW187" s="5"/>
      <c r="AX187" s="5"/>
    </row>
    <row r="188" ht="16.5" customHeight="true">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5"/>
      <c r="AT188" s="5"/>
      <c r="AU188" s="5"/>
      <c r="AV188" s="5"/>
      <c r="AW188" s="5"/>
      <c r="AX188" s="5"/>
    </row>
    <row r="189" ht="16.5" customHeight="true">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c r="AC189" s="5"/>
      <c r="AD189" s="5"/>
      <c r="AE189" s="5"/>
      <c r="AF189" s="5"/>
      <c r="AG189" s="5"/>
      <c r="AH189" s="5"/>
      <c r="AI189" s="5"/>
      <c r="AJ189" s="5"/>
      <c r="AK189" s="5"/>
      <c r="AL189" s="5"/>
      <c r="AM189" s="5"/>
      <c r="AN189" s="5"/>
      <c r="AO189" s="5"/>
      <c r="AP189" s="5"/>
      <c r="AQ189" s="5"/>
      <c r="AR189" s="5"/>
      <c r="AS189" s="5"/>
      <c r="AT189" s="5"/>
      <c r="AU189" s="5"/>
      <c r="AV189" s="5"/>
      <c r="AW189" s="5"/>
      <c r="AX189" s="5"/>
    </row>
    <row r="190" ht="16.5" customHeight="true">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c r="AC190" s="5"/>
      <c r="AD190" s="5"/>
      <c r="AE190" s="5"/>
      <c r="AF190" s="5"/>
      <c r="AG190" s="5"/>
      <c r="AH190" s="5"/>
      <c r="AI190" s="5"/>
      <c r="AJ190" s="5"/>
      <c r="AK190" s="5"/>
      <c r="AL190" s="5"/>
      <c r="AM190" s="5"/>
      <c r="AN190" s="5"/>
      <c r="AO190" s="5"/>
      <c r="AP190" s="5"/>
      <c r="AQ190" s="5"/>
      <c r="AR190" s="5"/>
      <c r="AS190" s="5"/>
      <c r="AT190" s="5"/>
      <c r="AU190" s="5"/>
      <c r="AV190" s="5"/>
      <c r="AW190" s="5"/>
      <c r="AX190" s="5"/>
    </row>
    <row r="191" ht="16.5" customHeight="true">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c r="AC191" s="5"/>
      <c r="AD191" s="5"/>
      <c r="AE191" s="5"/>
      <c r="AF191" s="5"/>
      <c r="AG191" s="5"/>
      <c r="AH191" s="5"/>
      <c r="AI191" s="5"/>
      <c r="AJ191" s="5"/>
      <c r="AK191" s="5"/>
      <c r="AL191" s="5"/>
      <c r="AM191" s="5"/>
      <c r="AN191" s="5"/>
      <c r="AO191" s="5"/>
      <c r="AP191" s="5"/>
      <c r="AQ191" s="5"/>
      <c r="AR191" s="5"/>
      <c r="AS191" s="5"/>
      <c r="AT191" s="5"/>
      <c r="AU191" s="5"/>
      <c r="AV191" s="5"/>
      <c r="AW191" s="5"/>
      <c r="AX191" s="5"/>
    </row>
    <row r="192" ht="16.5" customHeight="true">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c r="AC192" s="5"/>
      <c r="AD192" s="5"/>
      <c r="AE192" s="5"/>
      <c r="AF192" s="5"/>
      <c r="AG192" s="5"/>
      <c r="AH192" s="5"/>
      <c r="AI192" s="5"/>
      <c r="AJ192" s="5"/>
      <c r="AK192" s="5"/>
      <c r="AL192" s="5"/>
      <c r="AM192" s="5"/>
      <c r="AN192" s="5"/>
      <c r="AO192" s="5"/>
      <c r="AP192" s="5"/>
      <c r="AQ192" s="5"/>
      <c r="AR192" s="5"/>
      <c r="AS192" s="5"/>
      <c r="AT192" s="5"/>
      <c r="AU192" s="5"/>
      <c r="AV192" s="5"/>
      <c r="AW192" s="5"/>
      <c r="AX192" s="5"/>
    </row>
    <row r="193" ht="16.5" customHeight="true">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c r="AD193" s="5"/>
      <c r="AE193" s="5"/>
      <c r="AF193" s="5"/>
      <c r="AG193" s="5"/>
      <c r="AH193" s="5"/>
      <c r="AI193" s="5"/>
      <c r="AJ193" s="5"/>
      <c r="AK193" s="5"/>
      <c r="AL193" s="5"/>
      <c r="AM193" s="5"/>
      <c r="AN193" s="5"/>
      <c r="AO193" s="5"/>
      <c r="AP193" s="5"/>
      <c r="AQ193" s="5"/>
      <c r="AR193" s="5"/>
      <c r="AS193" s="5"/>
      <c r="AT193" s="5"/>
      <c r="AU193" s="5"/>
      <c r="AV193" s="5"/>
      <c r="AW193" s="5"/>
      <c r="AX193" s="5"/>
    </row>
    <row r="194" ht="16.5" customHeight="true">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c r="AC194" s="5"/>
      <c r="AD194" s="5"/>
      <c r="AE194" s="5"/>
      <c r="AF194" s="5"/>
      <c r="AG194" s="5"/>
      <c r="AH194" s="5"/>
      <c r="AI194" s="5"/>
      <c r="AJ194" s="5"/>
      <c r="AK194" s="5"/>
      <c r="AL194" s="5"/>
      <c r="AM194" s="5"/>
      <c r="AN194" s="5"/>
      <c r="AO194" s="5"/>
      <c r="AP194" s="5"/>
      <c r="AQ194" s="5"/>
      <c r="AR194" s="5"/>
      <c r="AS194" s="5"/>
      <c r="AT194" s="5"/>
      <c r="AU194" s="5"/>
      <c r="AV194" s="5"/>
      <c r="AW194" s="5"/>
      <c r="AX194" s="5"/>
    </row>
    <row r="195" ht="16.5" customHeight="true">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c r="AC195" s="5"/>
      <c r="AD195" s="5"/>
      <c r="AE195" s="5"/>
      <c r="AF195" s="5"/>
      <c r="AG195" s="5"/>
      <c r="AH195" s="5"/>
      <c r="AI195" s="5"/>
      <c r="AJ195" s="5"/>
      <c r="AK195" s="5"/>
      <c r="AL195" s="5"/>
      <c r="AM195" s="5"/>
      <c r="AN195" s="5"/>
      <c r="AO195" s="5"/>
      <c r="AP195" s="5"/>
      <c r="AQ195" s="5"/>
      <c r="AR195" s="5"/>
      <c r="AS195" s="5"/>
      <c r="AT195" s="5"/>
      <c r="AU195" s="5"/>
      <c r="AV195" s="5"/>
      <c r="AW195" s="5"/>
      <c r="AX195" s="5"/>
    </row>
    <row r="196" ht="16.5" customHeight="true">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
      <c r="AR196" s="5"/>
      <c r="AS196" s="5"/>
      <c r="AT196" s="5"/>
      <c r="AU196" s="5"/>
      <c r="AV196" s="5"/>
      <c r="AW196" s="5"/>
      <c r="AX196" s="5"/>
    </row>
    <row r="197" ht="16.5" customHeight="true">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
      <c r="AR197" s="5"/>
      <c r="AS197" s="5"/>
      <c r="AT197" s="5"/>
      <c r="AU197" s="5"/>
      <c r="AV197" s="5"/>
      <c r="AW197" s="5"/>
      <c r="AX197" s="5"/>
    </row>
    <row r="198" ht="16.5" customHeight="true">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c r="AQ198" s="5"/>
      <c r="AR198" s="5"/>
      <c r="AS198" s="5"/>
      <c r="AT198" s="5"/>
      <c r="AU198" s="5"/>
      <c r="AV198" s="5"/>
      <c r="AW198" s="5"/>
      <c r="AX198" s="5"/>
    </row>
    <row r="199" ht="16.5" customHeight="true">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
      <c r="AR199" s="5"/>
      <c r="AS199" s="5"/>
      <c r="AT199" s="5"/>
      <c r="AU199" s="5"/>
      <c r="AV199" s="5"/>
      <c r="AW199" s="5"/>
      <c r="AX199" s="5"/>
    </row>
    <row r="200" ht="16.5" customHeight="true">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
      <c r="AR200" s="5"/>
      <c r="AS200" s="5"/>
      <c r="AT200" s="5"/>
      <c r="AU200" s="5"/>
      <c r="AV200" s="5"/>
      <c r="AW200" s="5"/>
      <c r="AX200" s="5"/>
    </row>
  </sheetData>
  <mergeCells>
    <mergeCell ref="G1:H1"/>
    <mergeCell ref="G2:H2"/>
    <mergeCell ref="A4:H4"/>
    <mergeCell ref="A6:H6"/>
    <mergeCell ref="A7:B9"/>
    <mergeCell ref="C7:E7"/>
    <mergeCell ref="F7:H7"/>
    <mergeCell ref="G8:H8"/>
    <mergeCell ref="G9:H9"/>
    <mergeCell ref="G10:H10"/>
    <mergeCell ref="A11:B11"/>
    <mergeCell ref="G11:H11"/>
    <mergeCell ref="A12:B12"/>
    <mergeCell ref="G12:H12"/>
    <mergeCell ref="A13:B13"/>
    <mergeCell ref="G13:H13"/>
    <mergeCell ref="A14:B14"/>
    <mergeCell ref="G14:H14"/>
    <mergeCell ref="A15:B15"/>
    <mergeCell ref="G15:H15"/>
    <mergeCell ref="A16:B16"/>
    <mergeCell ref="G16:H16"/>
    <mergeCell ref="A17:B17"/>
    <mergeCell ref="G17:H17"/>
    <mergeCell ref="A18:B18"/>
    <mergeCell ref="G18:H18"/>
    <mergeCell ref="A22:B22"/>
    <mergeCell ref="G22:H22"/>
    <mergeCell ref="A19:B19"/>
    <mergeCell ref="G19:H19"/>
    <mergeCell ref="A20:B20"/>
    <mergeCell ref="G20:H20"/>
    <mergeCell ref="A21:B21"/>
    <mergeCell ref="G21:H21"/>
  </mergeCells>
  <dataValidations count="1">
    <dataValidation type="decimal" errorStyle="warning" operator="equal" allowBlank="0" showInputMessage="1" showErrorMessage="1" errorTitle="" error="{2}" promptTitle="" prompt="" sqref="A6:A6">
      <formula1>"='中華民國114年$1_5_0$2025'"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X201"/>
  <sheetViews>
    <sheetView zoomScale="100" topLeftCell="A1" workbookViewId="0" showGridLines="true" showRowColHeaders="true" view="normal">
      <selection activeCell="J5" sqref="J5:J5"/>
    </sheetView>
  </sheetViews>
  <sheetFormatPr customHeight="false" defaultColWidth="9.28125" defaultRowHeight="15"/>
  <cols>
    <col min="1" max="1" bestFit="false" customWidth="true" width="17.921875" hidden="false" outlineLevel="0"/>
    <col min="2" max="2" bestFit="false" customWidth="true" width="19.2109375" hidden="false" outlineLevel="0"/>
    <col min="3" max="3" bestFit="false" customWidth="true" width="10.78125" hidden="false" outlineLevel="0"/>
    <col min="4" max="4" bestFit="false" customWidth="true" width="15.2109375" hidden="false" outlineLevel="0"/>
    <col min="5" max="9" bestFit="false" customWidth="true" width="10.78125" hidden="false" outlineLevel="0"/>
    <col min="10" max="10" bestFit="false" customWidth="true" width="15.2109375" hidden="false" outlineLevel="0"/>
    <col min="11" max="11" bestFit="false" customWidth="true" width="10.78125" hidden="false" outlineLevel="0"/>
    <col min="12" max="12" bestFit="false" customWidth="true" width="17.2109375" hidden="false" outlineLevel="0"/>
    <col min="13" max="13" bestFit="false" customWidth="true" width="12.3515625" hidden="false" outlineLevel="0"/>
    <col min="14" max="14" bestFit="false" customWidth="true" width="15.3515625" hidden="false" outlineLevel="0"/>
    <col min="15" max="50" bestFit="false" customWidth="true" width="9.2109375" hidden="false" outlineLevel="0"/>
  </cols>
  <sheetData>
    <row r="1" ht="17.25" customHeight="true">
      <c r="A1" s="3" t="s">
        <v>0</v>
      </c>
      <c r="B1" s="12"/>
      <c r="C1" s="5"/>
      <c r="D1" s="5"/>
      <c r="E1" s="5"/>
      <c r="F1" s="5"/>
      <c r="G1" s="5"/>
      <c r="H1" s="5"/>
      <c r="I1" s="5"/>
      <c r="J1" s="5"/>
      <c r="K1" s="34"/>
      <c r="L1" s="3" t="s">
        <v>22</v>
      </c>
      <c r="M1" s="3" t="s">
        <v>26</v>
      </c>
      <c r="N1" s="3"/>
      <c r="O1" s="28"/>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row>
    <row r="2" ht="17.25" customHeight="true">
      <c r="A2" s="3" t="s">
        <v>1</v>
      </c>
      <c r="B2" s="13" t="s">
        <v>17</v>
      </c>
      <c r="C2" s="17"/>
      <c r="D2" s="17"/>
      <c r="E2" s="17"/>
      <c r="F2" s="17"/>
      <c r="G2" s="17"/>
      <c r="H2" s="17"/>
      <c r="I2" s="17"/>
      <c r="J2" s="17"/>
      <c r="K2" s="35"/>
      <c r="L2" s="3" t="s">
        <v>23</v>
      </c>
      <c r="M2" s="27" t="s">
        <v>27</v>
      </c>
      <c r="N2" s="27"/>
      <c r="O2" s="28"/>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row>
    <row r="3" ht="5.25" customHeight="true">
      <c r="A3" s="4"/>
      <c r="B3" s="14"/>
      <c r="C3" s="10"/>
      <c r="D3" s="10"/>
      <c r="E3" s="10"/>
      <c r="F3" s="10"/>
      <c r="G3" s="10"/>
      <c r="H3" s="10"/>
      <c r="I3" s="10"/>
      <c r="J3" s="10"/>
      <c r="K3" s="10"/>
      <c r="L3" s="4"/>
      <c r="M3" s="46"/>
      <c r="N3" s="46"/>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row>
    <row r="4" ht="30" customHeight="true">
      <c r="A4" s="29" t="s">
        <v>41</v>
      </c>
      <c r="B4" s="29"/>
      <c r="C4" s="29"/>
      <c r="D4" s="29"/>
      <c r="E4" s="29"/>
      <c r="F4" s="29"/>
      <c r="G4" s="29"/>
      <c r="H4" s="29"/>
      <c r="I4" s="29"/>
      <c r="J4" s="29"/>
      <c r="K4" s="29"/>
      <c r="L4" s="29"/>
      <c r="M4" s="29"/>
      <c r="N4" s="29"/>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row>
    <row r="5" ht="20.1" customHeight="true">
      <c r="A5" s="33"/>
      <c r="B5" s="29"/>
      <c r="C5" s="29"/>
      <c r="D5" s="29"/>
      <c r="E5" s="29"/>
      <c r="F5" s="29"/>
      <c r="G5" s="29"/>
      <c r="H5" s="29"/>
      <c r="I5" s="29"/>
      <c r="J5" s="29"/>
      <c r="K5" s="29"/>
      <c r="L5" s="29"/>
      <c r="M5" s="29"/>
      <c r="N5" s="29"/>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row>
    <row r="6" ht="20.1" customHeight="true">
      <c r="A6" s="7" t="s">
        <v>2</v>
      </c>
      <c r="B6" s="7"/>
      <c r="C6" s="7"/>
      <c r="D6" s="7"/>
      <c r="E6" s="7"/>
      <c r="F6" s="7"/>
      <c r="G6" s="7"/>
      <c r="H6" s="7"/>
      <c r="I6" s="7"/>
      <c r="J6" s="7"/>
      <c r="K6" s="7"/>
      <c r="L6" s="7"/>
      <c r="M6" s="7"/>
      <c r="N6" s="7"/>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row>
    <row r="7" ht="20.1" customHeight="true">
      <c r="A7" s="8" t="s">
        <v>3</v>
      </c>
      <c r="B7" s="3"/>
      <c r="C7" s="42" t="s">
        <v>46</v>
      </c>
      <c r="D7" s="42"/>
      <c r="E7" s="42"/>
      <c r="F7" s="42"/>
      <c r="G7" s="42"/>
      <c r="H7" s="42"/>
      <c r="I7" s="42"/>
      <c r="J7" s="42"/>
      <c r="K7" s="42"/>
      <c r="L7" s="42"/>
      <c r="M7" s="42"/>
      <c r="N7" s="42"/>
      <c r="O7" s="28"/>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row>
    <row r="8" ht="20.1" customHeight="true">
      <c r="A8" s="8"/>
      <c r="B8" s="3"/>
      <c r="C8" s="3" t="s">
        <v>42</v>
      </c>
      <c r="D8" s="3"/>
      <c r="E8" s="43" t="s">
        <v>49</v>
      </c>
      <c r="F8" s="43"/>
      <c r="G8" s="43" t="s">
        <v>51</v>
      </c>
      <c r="H8" s="43"/>
      <c r="I8" s="43" t="s">
        <v>55</v>
      </c>
      <c r="J8" s="43"/>
      <c r="K8" s="43" t="s">
        <v>58</v>
      </c>
      <c r="L8" s="43"/>
      <c r="M8" s="43" t="s">
        <v>49</v>
      </c>
      <c r="N8" s="43"/>
      <c r="O8" s="28"/>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row>
    <row r="9" ht="20.1" customHeight="true">
      <c r="A9" s="8"/>
      <c r="B9" s="3"/>
      <c r="C9" s="3"/>
      <c r="D9" s="3"/>
      <c r="E9" s="44" t="s">
        <v>50</v>
      </c>
      <c r="F9" s="44"/>
      <c r="G9" s="44" t="s">
        <v>52</v>
      </c>
      <c r="H9" s="44"/>
      <c r="I9" s="44" t="s">
        <v>56</v>
      </c>
      <c r="J9" s="44"/>
      <c r="K9" s="44" t="s">
        <v>59</v>
      </c>
      <c r="L9" s="44"/>
      <c r="M9" s="44" t="s">
        <v>60</v>
      </c>
      <c r="N9" s="44"/>
      <c r="O9" s="28"/>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row>
    <row r="10" ht="20.1" customHeight="true">
      <c r="A10" s="8"/>
      <c r="B10" s="3"/>
      <c r="C10" s="3" t="s">
        <v>34</v>
      </c>
      <c r="D10" s="3" t="s">
        <v>48</v>
      </c>
      <c r="E10" s="3" t="s">
        <v>34</v>
      </c>
      <c r="F10" s="3" t="s">
        <v>48</v>
      </c>
      <c r="G10" s="3" t="s">
        <v>34</v>
      </c>
      <c r="H10" s="3" t="s">
        <v>48</v>
      </c>
      <c r="I10" s="3" t="s">
        <v>34</v>
      </c>
      <c r="J10" s="3" t="s">
        <v>48</v>
      </c>
      <c r="K10" s="3" t="s">
        <v>34</v>
      </c>
      <c r="L10" s="3" t="s">
        <v>48</v>
      </c>
      <c r="M10" s="3" t="s">
        <v>34</v>
      </c>
      <c r="N10" s="47" t="s">
        <v>48</v>
      </c>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row>
    <row r="11" ht="29.45" customHeight="true">
      <c r="A11" s="39" t="s">
        <v>42</v>
      </c>
      <c r="B11" s="41"/>
      <c r="C11" s="21" t="n">
        <f>IF(SUM(E11, G11, I11, K11, M11)=SUM(C12:C23), SUM(E11, G11, I11, K11, M11), "NA")</f>
        <v>5309</v>
      </c>
      <c r="D11" s="21" t="n">
        <f>IF(SUM(F11, H11, J11, L11, N11)=SUM(D12:D23), SUM(F11, H11, J11, L11, N11), "NA")</f>
        <v>163712817</v>
      </c>
      <c r="E11" s="21" t="n">
        <f>SUM(E12:E23)</f>
        <v>270</v>
      </c>
      <c r="F11" s="21" t="n">
        <f>SUM(F12:F23)</f>
        <v>1566</v>
      </c>
      <c r="G11" s="21" t="n">
        <f>SUM(G12:G23)</f>
        <v>202</v>
      </c>
      <c r="H11" s="21" t="n">
        <f>SUM(H12:H23)</f>
        <v>29388</v>
      </c>
      <c r="I11" s="21" t="n">
        <f>SUM(I12:I23)</f>
        <v>3070</v>
      </c>
      <c r="J11" s="21" t="n">
        <f>SUM(J12:J23)</f>
        <v>11236756</v>
      </c>
      <c r="K11" s="21" t="n">
        <f>SUM(K12:K23)</f>
        <v>1764</v>
      </c>
      <c r="L11" s="21" t="n">
        <f>SUM(L12:L23)</f>
        <v>134075821</v>
      </c>
      <c r="M11" s="21" t="n">
        <f>SUM(M12:M23)</f>
        <v>3</v>
      </c>
      <c r="N11" s="48" t="n">
        <f>SUM(N12:N23)</f>
        <v>18369286</v>
      </c>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row>
    <row r="12" ht="29.45" customHeight="true">
      <c r="A12" s="9" t="s">
        <v>5</v>
      </c>
      <c r="B12" s="16"/>
      <c r="C12" s="21" t="n">
        <f>SUM(E12, G12, I12, K12, M12)</f>
        <v>1124</v>
      </c>
      <c r="D12" s="21" t="n">
        <f>SUM(F12, H12, J12, L12, N12)</f>
        <v>42793840</v>
      </c>
      <c r="E12" s="21" t="n">
        <v>2</v>
      </c>
      <c r="F12" s="21" t="n">
        <v>0</v>
      </c>
      <c r="G12" s="21" t="n">
        <v>0</v>
      </c>
      <c r="H12" s="21" t="n">
        <v>0</v>
      </c>
      <c r="I12" s="21" t="n">
        <v>697</v>
      </c>
      <c r="J12" s="21" t="n">
        <v>3094565</v>
      </c>
      <c r="K12" s="21" t="n">
        <v>425</v>
      </c>
      <c r="L12" s="21" t="n">
        <v>39699275</v>
      </c>
      <c r="M12" s="21" t="n">
        <v>0</v>
      </c>
      <c r="N12" s="48" t="n">
        <v>0</v>
      </c>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row>
    <row r="13" ht="29.45" customHeight="true">
      <c r="A13" s="9" t="s">
        <v>6</v>
      </c>
      <c r="B13" s="16"/>
      <c r="C13" s="21" t="n">
        <f>SUM(E13, G13, I13, K13, M13)</f>
        <v>560</v>
      </c>
      <c r="D13" s="21" t="n">
        <f>SUM(F13, H13, J13, L13, N13)</f>
        <v>16703855</v>
      </c>
      <c r="E13" s="21" t="n">
        <v>2</v>
      </c>
      <c r="F13" s="21" t="n">
        <v>0</v>
      </c>
      <c r="G13" s="21" t="n">
        <v>2</v>
      </c>
      <c r="H13" s="21" t="n">
        <v>234</v>
      </c>
      <c r="I13" s="21" t="n">
        <v>357</v>
      </c>
      <c r="J13" s="21" t="n">
        <v>1593151</v>
      </c>
      <c r="K13" s="21" t="n">
        <v>199</v>
      </c>
      <c r="L13" s="21" t="n">
        <v>15110470</v>
      </c>
      <c r="M13" s="21" t="n">
        <v>0</v>
      </c>
      <c r="N13" s="48" t="n">
        <v>0</v>
      </c>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row>
    <row r="14" ht="29.45" customHeight="true">
      <c r="A14" s="9" t="s">
        <v>7</v>
      </c>
      <c r="B14" s="16"/>
      <c r="C14" s="21" t="n">
        <f>SUM(E14, G14, I14, K14, M14)</f>
        <v>406</v>
      </c>
      <c r="D14" s="21" t="n">
        <f>SUM(F14, H14, J14, L14, N14)</f>
        <v>161039</v>
      </c>
      <c r="E14" s="21" t="n">
        <v>125</v>
      </c>
      <c r="F14" s="21" t="n">
        <v>782</v>
      </c>
      <c r="G14" s="21" t="n">
        <v>101</v>
      </c>
      <c r="H14" s="21" t="n">
        <v>14378</v>
      </c>
      <c r="I14" s="21" t="n">
        <v>180</v>
      </c>
      <c r="J14" s="21" t="n">
        <v>145879</v>
      </c>
      <c r="K14" s="21" t="n">
        <v>0</v>
      </c>
      <c r="L14" s="21" t="n">
        <v>0</v>
      </c>
      <c r="M14" s="21" t="n">
        <v>0</v>
      </c>
      <c r="N14" s="48" t="n">
        <v>0</v>
      </c>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row>
    <row r="15" ht="29.45" customHeight="true">
      <c r="A15" s="9" t="s">
        <v>8</v>
      </c>
      <c r="B15" s="16"/>
      <c r="C15" s="21" t="n">
        <f>SUM(E15, G15, I15, K15, M15)</f>
        <v>139</v>
      </c>
      <c r="D15" s="21" t="n">
        <f>SUM(F15, H15, J15, L15, N15)</f>
        <v>14853453</v>
      </c>
      <c r="E15" s="21" t="n">
        <v>2</v>
      </c>
      <c r="F15" s="21" t="n">
        <v>0</v>
      </c>
      <c r="G15" s="21" t="n">
        <v>1</v>
      </c>
      <c r="H15" s="21" t="n">
        <v>173</v>
      </c>
      <c r="I15" s="21" t="n">
        <v>24</v>
      </c>
      <c r="J15" s="21" t="n">
        <v>108894</v>
      </c>
      <c r="K15" s="21" t="n">
        <v>112</v>
      </c>
      <c r="L15" s="21" t="n">
        <v>14744386</v>
      </c>
      <c r="M15" s="21" t="n">
        <v>0</v>
      </c>
      <c r="N15" s="48" t="n">
        <v>0</v>
      </c>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row>
    <row r="16" ht="29.45" customHeight="true">
      <c r="A16" s="9" t="s">
        <v>9</v>
      </c>
      <c r="B16" s="16"/>
      <c r="C16" s="21" t="n">
        <f>SUM(E16, G16, I16, K16, M16)</f>
        <v>1</v>
      </c>
      <c r="D16" s="21" t="n">
        <f>SUM(F16, H16, J16, L16, N16)</f>
        <v>5739890</v>
      </c>
      <c r="E16" s="21" t="n">
        <v>0</v>
      </c>
      <c r="F16" s="21" t="n">
        <v>0</v>
      </c>
      <c r="G16" s="21" t="n">
        <v>0</v>
      </c>
      <c r="H16" s="21" t="n">
        <v>0</v>
      </c>
      <c r="I16" s="21" t="n">
        <v>0</v>
      </c>
      <c r="J16" s="21" t="n">
        <v>0</v>
      </c>
      <c r="K16" s="21" t="n">
        <v>0</v>
      </c>
      <c r="L16" s="21" t="n">
        <v>0</v>
      </c>
      <c r="M16" s="21" t="n">
        <v>1</v>
      </c>
      <c r="N16" s="48" t="n">
        <v>5739890</v>
      </c>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row>
    <row r="17" ht="29.45" customHeight="true">
      <c r="A17" s="9" t="s">
        <v>31</v>
      </c>
      <c r="B17" s="16"/>
      <c r="C17" s="21" t="n">
        <f>SUM(E17, G17, I17, K17, M17)</f>
        <v>151</v>
      </c>
      <c r="D17" s="21" t="n">
        <f>SUM(F17, H17, J17, L17, N17)</f>
        <v>15014829</v>
      </c>
      <c r="E17" s="21" t="n">
        <v>24</v>
      </c>
      <c r="F17" s="21" t="n">
        <v>96</v>
      </c>
      <c r="G17" s="21" t="n">
        <v>4</v>
      </c>
      <c r="H17" s="21" t="n">
        <v>621</v>
      </c>
      <c r="I17" s="21" t="n">
        <v>68</v>
      </c>
      <c r="J17" s="21" t="n">
        <v>217443</v>
      </c>
      <c r="K17" s="21" t="n">
        <v>55</v>
      </c>
      <c r="L17" s="21" t="n">
        <v>14796669</v>
      </c>
      <c r="M17" s="21" t="n">
        <v>0</v>
      </c>
      <c r="N17" s="48" t="n">
        <v>0</v>
      </c>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row>
    <row r="18" ht="29.45" customHeight="true">
      <c r="A18" s="9" t="s">
        <v>11</v>
      </c>
      <c r="B18" s="16"/>
      <c r="C18" s="21" t="n">
        <f>SUM(E18, G18, I18, K18, M18)</f>
        <v>3</v>
      </c>
      <c r="D18" s="21" t="n">
        <f>SUM(F18, H18, J18, L18, N18)</f>
        <v>18629</v>
      </c>
      <c r="E18" s="21" t="n">
        <v>0</v>
      </c>
      <c r="F18" s="21" t="n">
        <v>0</v>
      </c>
      <c r="G18" s="21" t="n">
        <v>1</v>
      </c>
      <c r="H18" s="21" t="n">
        <v>188</v>
      </c>
      <c r="I18" s="21" t="n">
        <v>1</v>
      </c>
      <c r="J18" s="21" t="n">
        <v>5728</v>
      </c>
      <c r="K18" s="21" t="n">
        <v>1</v>
      </c>
      <c r="L18" s="21" t="n">
        <v>12713</v>
      </c>
      <c r="M18" s="21" t="n">
        <v>0</v>
      </c>
      <c r="N18" s="48" t="n">
        <v>0</v>
      </c>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row>
    <row r="19" ht="29.45" customHeight="true">
      <c r="A19" s="9" t="s">
        <v>32</v>
      </c>
      <c r="B19" s="16"/>
      <c r="C19" s="21" t="n">
        <f>SUM(E19, G19, I19, K19, M19)</f>
        <v>0</v>
      </c>
      <c r="D19" s="21" t="n">
        <f>SUM(F19, H19, J19, L19, N19)</f>
        <v>0</v>
      </c>
      <c r="E19" s="21" t="n">
        <v>0</v>
      </c>
      <c r="F19" s="21" t="n">
        <v>0</v>
      </c>
      <c r="G19" s="21" t="n">
        <v>0</v>
      </c>
      <c r="H19" s="21" t="n">
        <v>0</v>
      </c>
      <c r="I19" s="21" t="n">
        <v>0</v>
      </c>
      <c r="J19" s="21" t="n">
        <v>0</v>
      </c>
      <c r="K19" s="21" t="n">
        <v>0</v>
      </c>
      <c r="L19" s="21" t="n">
        <v>0</v>
      </c>
      <c r="M19" s="21" t="n">
        <v>0</v>
      </c>
      <c r="N19" s="48" t="n">
        <v>0</v>
      </c>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row>
    <row r="20" ht="29.45" customHeight="true">
      <c r="A20" s="9" t="s">
        <v>13</v>
      </c>
      <c r="B20" s="16"/>
      <c r="C20" s="21" t="n">
        <f>SUM(E20, G20, I20, K20, M20)</f>
        <v>3</v>
      </c>
      <c r="D20" s="21" t="n">
        <f>SUM(F20, H20, J20, L20, N20)</f>
        <v>7608854</v>
      </c>
      <c r="E20" s="21" t="n">
        <v>0</v>
      </c>
      <c r="F20" s="21" t="n">
        <v>0</v>
      </c>
      <c r="G20" s="21" t="n">
        <v>0</v>
      </c>
      <c r="H20" s="21" t="n">
        <v>0</v>
      </c>
      <c r="I20" s="21" t="n">
        <v>0</v>
      </c>
      <c r="J20" s="21" t="n">
        <v>0</v>
      </c>
      <c r="K20" s="21" t="n">
        <v>2</v>
      </c>
      <c r="L20" s="21" t="n">
        <v>2254143</v>
      </c>
      <c r="M20" s="21" t="n">
        <v>1</v>
      </c>
      <c r="N20" s="48" t="n">
        <v>5354711</v>
      </c>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row>
    <row r="21" ht="29.45" customHeight="true">
      <c r="A21" s="9" t="s">
        <v>14</v>
      </c>
      <c r="B21" s="16"/>
      <c r="C21" s="21" t="n">
        <f>SUM(E21, G21, I21, K21, M21)</f>
        <v>0</v>
      </c>
      <c r="D21" s="21" t="n">
        <f>SUM(F21, H21, J21, L21, N21)</f>
        <v>0</v>
      </c>
      <c r="E21" s="21" t="n">
        <v>0</v>
      </c>
      <c r="F21" s="21" t="n">
        <v>0</v>
      </c>
      <c r="G21" s="21" t="n">
        <v>0</v>
      </c>
      <c r="H21" s="21" t="n">
        <v>0</v>
      </c>
      <c r="I21" s="21" t="n">
        <v>0</v>
      </c>
      <c r="J21" s="21" t="n">
        <v>0</v>
      </c>
      <c r="K21" s="21" t="n">
        <v>0</v>
      </c>
      <c r="L21" s="21" t="n">
        <v>0</v>
      </c>
      <c r="M21" s="21" t="n">
        <v>0</v>
      </c>
      <c r="N21" s="48" t="n">
        <v>0</v>
      </c>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row>
    <row r="22" ht="29.45" customHeight="true">
      <c r="A22" s="9" t="s">
        <v>15</v>
      </c>
      <c r="B22" s="16"/>
      <c r="C22" s="21" t="n">
        <f>SUM(E22, G22, I22, K22, M22)</f>
        <v>3</v>
      </c>
      <c r="D22" s="21" t="n">
        <f>SUM(F22, H22, J22, L22, N22)</f>
        <v>3513596</v>
      </c>
      <c r="E22" s="21" t="n">
        <v>0</v>
      </c>
      <c r="F22" s="21" t="n">
        <v>0</v>
      </c>
      <c r="G22" s="21" t="n">
        <v>0</v>
      </c>
      <c r="H22" s="21" t="n">
        <v>0</v>
      </c>
      <c r="I22" s="21" t="n">
        <v>0</v>
      </c>
      <c r="J22" s="21" t="n">
        <v>0</v>
      </c>
      <c r="K22" s="21" t="n">
        <v>3</v>
      </c>
      <c r="L22" s="21" t="n">
        <v>3513596</v>
      </c>
      <c r="M22" s="21" t="n">
        <v>0</v>
      </c>
      <c r="N22" s="48" t="n">
        <v>0</v>
      </c>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row>
    <row r="23" ht="29.45" customHeight="true">
      <c r="A23" s="9" t="s">
        <v>16</v>
      </c>
      <c r="B23" s="16"/>
      <c r="C23" s="21" t="n">
        <f>SUM(E23, G23, I23, K23, M23)</f>
        <v>2919</v>
      </c>
      <c r="D23" s="21" t="n">
        <f>SUM(F23, H23, J23, L23, N23)</f>
        <v>57304832</v>
      </c>
      <c r="E23" s="21" t="n">
        <v>115</v>
      </c>
      <c r="F23" s="21" t="n">
        <v>688</v>
      </c>
      <c r="G23" s="21" t="n">
        <v>93</v>
      </c>
      <c r="H23" s="21" t="n">
        <v>13794</v>
      </c>
      <c r="I23" s="21" t="n">
        <v>1743</v>
      </c>
      <c r="J23" s="21" t="n">
        <v>6071096</v>
      </c>
      <c r="K23" s="21" t="n">
        <v>967</v>
      </c>
      <c r="L23" s="21" t="n">
        <v>43944569</v>
      </c>
      <c r="M23" s="21" t="n">
        <v>1</v>
      </c>
      <c r="N23" s="48" t="n">
        <v>7274685</v>
      </c>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row>
    <row r="24" ht="18" customHeight="true">
      <c r="A24" s="40" t="s">
        <v>43</v>
      </c>
      <c r="B24" s="40"/>
      <c r="C24" s="10"/>
      <c r="D24" s="10"/>
      <c r="E24" s="10"/>
      <c r="F24" s="10"/>
      <c r="G24" s="10"/>
      <c r="H24" s="10"/>
      <c r="I24" s="10"/>
      <c r="J24" s="10"/>
      <c r="K24" s="10"/>
      <c r="L24" s="45"/>
      <c r="M24" s="10"/>
      <c r="N24" s="10"/>
      <c r="O24" s="5"/>
      <c r="P24" s="5"/>
      <c r="Q24" s="5"/>
      <c r="R24" s="5"/>
      <c r="S24" s="5"/>
      <c r="T24" s="5"/>
      <c r="U24" s="5"/>
      <c r="V24" s="5"/>
      <c r="W24" s="5"/>
      <c r="X24" s="5"/>
      <c r="Y24" s="5"/>
      <c r="Z24" s="5"/>
      <c r="AA24" s="5"/>
      <c r="AB24" s="5"/>
      <c r="AC24" s="5"/>
      <c r="AD24" s="5"/>
      <c r="AE24" s="5"/>
      <c r="AF24" s="5"/>
      <c r="AG24" s="5"/>
      <c r="AH24" s="5"/>
      <c r="AI24" s="5"/>
      <c r="AJ24" s="5"/>
      <c r="AK24" s="5"/>
      <c r="AL24" s="5"/>
      <c r="AM24" s="5"/>
      <c r="AN24" s="5"/>
      <c r="AO24" s="5"/>
      <c r="AP24" s="5"/>
      <c r="AQ24" s="5"/>
      <c r="AR24" s="5"/>
      <c r="AS24" s="5"/>
      <c r="AT24" s="5"/>
      <c r="AU24" s="5"/>
      <c r="AV24" s="5"/>
      <c r="AW24" s="5"/>
      <c r="AX24" s="5"/>
    </row>
    <row r="25" ht="18" customHeight="true">
      <c r="A25" s="19" t="s">
        <v>44</v>
      </c>
      <c r="B25" s="19"/>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row>
    <row r="26" ht="13.5" customHeight="true">
      <c r="A26" s="5"/>
      <c r="B26" s="5"/>
      <c r="C26" s="5"/>
      <c r="D26" s="5"/>
      <c r="E26" s="5"/>
      <c r="F26" s="5"/>
      <c r="G26" s="5"/>
      <c r="H26" s="5"/>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row>
    <row r="27" ht="18" customHeight="true">
      <c r="A27" s="19" t="s">
        <v>45</v>
      </c>
      <c r="B27" s="5"/>
      <c r="C27" s="19" t="s">
        <v>47</v>
      </c>
      <c r="D27" s="5"/>
      <c r="E27" s="5"/>
      <c r="F27" s="5"/>
      <c r="G27" s="19" t="s">
        <v>53</v>
      </c>
      <c r="H27" s="5"/>
      <c r="I27" s="5"/>
      <c r="J27" s="19" t="s">
        <v>57</v>
      </c>
      <c r="K27" s="5"/>
      <c r="L27" s="5"/>
      <c r="M27" s="5"/>
      <c r="N27" s="49" t="s">
        <v>61</v>
      </c>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5"/>
    </row>
    <row r="28" ht="18" customHeight="true">
      <c r="A28" s="19"/>
      <c r="B28" s="5"/>
      <c r="C28" s="5"/>
      <c r="D28" s="5"/>
      <c r="E28" s="19"/>
      <c r="F28" s="5"/>
      <c r="G28" s="19" t="s">
        <v>54</v>
      </c>
      <c r="H28" s="5"/>
      <c r="I28" s="5"/>
      <c r="J28" s="5"/>
      <c r="K28" s="5"/>
      <c r="L28" s="5"/>
      <c r="M28" s="5"/>
      <c r="N28" s="49"/>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row>
    <row r="29" ht="16.5" customHeight="true">
      <c r="A29" s="5"/>
      <c r="B29" s="5"/>
      <c r="C29" s="5"/>
      <c r="D29" s="5"/>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row>
    <row r="30" ht="16.5" customHeight="true">
      <c r="A30" s="5"/>
      <c r="B30" s="5"/>
      <c r="C30" s="5"/>
      <c r="D30" s="5"/>
      <c r="E30" s="5"/>
      <c r="F30" s="5"/>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row>
    <row r="31" ht="16.5" customHeight="true">
      <c r="A31" s="5"/>
      <c r="B31" s="5"/>
      <c r="C31" s="5"/>
      <c r="D31" s="5"/>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row>
    <row r="32" ht="16.5" customHeight="true">
      <c r="A32" s="5"/>
      <c r="B32" s="5"/>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row>
    <row r="33" ht="16.5" customHeight="true">
      <c r="A33" s="5"/>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row>
    <row r="34" ht="16.5" customHeight="true">
      <c r="A34" s="5"/>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row>
    <row r="35" ht="16.5" customHeight="true">
      <c r="A35" s="5"/>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row>
    <row r="36" ht="16.5" customHeight="true">
      <c r="A36" s="5"/>
      <c r="B36" s="5"/>
      <c r="C36" s="5"/>
      <c r="D36" s="5"/>
      <c r="E36" s="5"/>
      <c r="F36" s="5"/>
      <c r="G36" s="5"/>
      <c r="H36" s="5"/>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row>
    <row r="37" ht="16.5" customHeight="true">
      <c r="A37" s="5"/>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X37" s="5"/>
    </row>
    <row r="38" ht="16.5" customHeight="true">
      <c r="A38" s="5"/>
      <c r="B38" s="5"/>
      <c r="C38" s="5"/>
      <c r="D38" s="5"/>
      <c r="E38" s="5"/>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row>
    <row r="39" ht="16.5" customHeight="true">
      <c r="A39" s="5"/>
      <c r="B39" s="5"/>
      <c r="C39" s="5"/>
      <c r="D39" s="5"/>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5"/>
      <c r="AT39" s="5"/>
      <c r="AU39" s="5"/>
      <c r="AV39" s="5"/>
      <c r="AW39" s="5"/>
      <c r="AX39" s="5"/>
    </row>
    <row r="40" ht="16.5" customHeight="true">
      <c r="A40" s="5"/>
      <c r="B40" s="5"/>
      <c r="C40" s="5"/>
      <c r="D40" s="5"/>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row>
    <row r="41" ht="16.5" customHeight="true">
      <c r="A41" s="5"/>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row>
    <row r="42" ht="16.5" customHeight="true">
      <c r="A42" s="5"/>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row>
    <row r="43" ht="16.5" customHeight="true">
      <c r="A43" s="5"/>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row>
    <row r="44" ht="16.5" customHeight="true">
      <c r="A44" s="5"/>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X44" s="5"/>
    </row>
    <row r="45" ht="16.5" customHeight="true">
      <c r="A45" s="5"/>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c r="AP45" s="5"/>
      <c r="AQ45" s="5"/>
      <c r="AR45" s="5"/>
      <c r="AS45" s="5"/>
      <c r="AT45" s="5"/>
      <c r="AU45" s="5"/>
      <c r="AV45" s="5"/>
      <c r="AW45" s="5"/>
      <c r="AX45" s="5"/>
    </row>
    <row r="46" ht="16.5" customHeight="true">
      <c r="A46" s="5"/>
      <c r="B46" s="5"/>
      <c r="C46" s="5"/>
      <c r="D46" s="5"/>
      <c r="E46" s="5"/>
      <c r="F46" s="5"/>
      <c r="G46" s="5"/>
      <c r="H46" s="5"/>
      <c r="I46" s="5"/>
      <c r="J46" s="5"/>
      <c r="K46" s="5"/>
      <c r="L46" s="5"/>
      <c r="M46" s="5"/>
      <c r="N46" s="5"/>
      <c r="O46" s="5"/>
      <c r="P46" s="5"/>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row>
    <row r="47" ht="16.5" customHeight="true">
      <c r="A47" s="5"/>
      <c r="B47" s="5"/>
      <c r="C47" s="5"/>
      <c r="D47" s="5"/>
      <c r="E47" s="5"/>
      <c r="F47" s="5"/>
      <c r="G47" s="5"/>
      <c r="H47" s="5"/>
      <c r="I47" s="5"/>
      <c r="J47" s="5"/>
      <c r="K47" s="5"/>
      <c r="L47" s="5"/>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row>
    <row r="48" ht="16.5" customHeight="true">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row>
    <row r="49" ht="16.5" customHeight="true">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5"/>
      <c r="AQ49" s="5"/>
      <c r="AR49" s="5"/>
      <c r="AS49" s="5"/>
      <c r="AT49" s="5"/>
      <c r="AU49" s="5"/>
      <c r="AV49" s="5"/>
      <c r="AW49" s="5"/>
      <c r="AX49" s="5"/>
    </row>
    <row r="50" ht="16.5" customHeight="true">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row>
    <row r="51" ht="16.5" customHeight="true">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row>
    <row r="52" ht="16.5" customHeight="true">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row>
    <row r="53" ht="16.5" customHeight="true">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c r="AD53" s="5"/>
      <c r="AE53" s="5"/>
      <c r="AF53" s="5"/>
      <c r="AG53" s="5"/>
      <c r="AH53" s="5"/>
      <c r="AI53" s="5"/>
      <c r="AJ53" s="5"/>
      <c r="AK53" s="5"/>
      <c r="AL53" s="5"/>
      <c r="AM53" s="5"/>
      <c r="AN53" s="5"/>
      <c r="AO53" s="5"/>
      <c r="AP53" s="5"/>
      <c r="AQ53" s="5"/>
      <c r="AR53" s="5"/>
      <c r="AS53" s="5"/>
      <c r="AT53" s="5"/>
      <c r="AU53" s="5"/>
      <c r="AV53" s="5"/>
      <c r="AW53" s="5"/>
      <c r="AX53" s="5"/>
    </row>
    <row r="54" ht="16.5" customHeight="true">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c r="AD54" s="5"/>
      <c r="AE54" s="5"/>
      <c r="AF54" s="5"/>
      <c r="AG54" s="5"/>
      <c r="AH54" s="5"/>
      <c r="AI54" s="5"/>
      <c r="AJ54" s="5"/>
      <c r="AK54" s="5"/>
      <c r="AL54" s="5"/>
      <c r="AM54" s="5"/>
      <c r="AN54" s="5"/>
      <c r="AO54" s="5"/>
      <c r="AP54" s="5"/>
      <c r="AQ54" s="5"/>
      <c r="AR54" s="5"/>
      <c r="AS54" s="5"/>
      <c r="AT54" s="5"/>
      <c r="AU54" s="5"/>
      <c r="AV54" s="5"/>
      <c r="AW54" s="5"/>
      <c r="AX54" s="5"/>
    </row>
    <row r="55" ht="16.5" customHeight="true">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c r="AM55" s="5"/>
      <c r="AN55" s="5"/>
      <c r="AO55" s="5"/>
      <c r="AP55" s="5"/>
      <c r="AQ55" s="5"/>
      <c r="AR55" s="5"/>
      <c r="AS55" s="5"/>
      <c r="AT55" s="5"/>
      <c r="AU55" s="5"/>
      <c r="AV55" s="5"/>
      <c r="AW55" s="5"/>
      <c r="AX55" s="5"/>
    </row>
    <row r="56" ht="16.5" customHeight="true">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c r="AD56" s="5"/>
      <c r="AE56" s="5"/>
      <c r="AF56" s="5"/>
      <c r="AG56" s="5"/>
      <c r="AH56" s="5"/>
      <c r="AI56" s="5"/>
      <c r="AJ56" s="5"/>
      <c r="AK56" s="5"/>
      <c r="AL56" s="5"/>
      <c r="AM56" s="5"/>
      <c r="AN56" s="5"/>
      <c r="AO56" s="5"/>
      <c r="AP56" s="5"/>
      <c r="AQ56" s="5"/>
      <c r="AR56" s="5"/>
      <c r="AS56" s="5"/>
      <c r="AT56" s="5"/>
      <c r="AU56" s="5"/>
      <c r="AV56" s="5"/>
      <c r="AW56" s="5"/>
      <c r="AX56" s="5"/>
    </row>
    <row r="57" ht="16.5" customHeight="true">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row>
    <row r="58" ht="16.5" customHeight="true">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row>
    <row r="59" ht="16.5" customHeight="true">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c r="AD59" s="5"/>
      <c r="AE59" s="5"/>
      <c r="AF59" s="5"/>
      <c r="AG59" s="5"/>
      <c r="AH59" s="5"/>
      <c r="AI59" s="5"/>
      <c r="AJ59" s="5"/>
      <c r="AK59" s="5"/>
      <c r="AL59" s="5"/>
      <c r="AM59" s="5"/>
      <c r="AN59" s="5"/>
      <c r="AO59" s="5"/>
      <c r="AP59" s="5"/>
      <c r="AQ59" s="5"/>
      <c r="AR59" s="5"/>
      <c r="AS59" s="5"/>
      <c r="AT59" s="5"/>
      <c r="AU59" s="5"/>
      <c r="AV59" s="5"/>
      <c r="AW59" s="5"/>
      <c r="AX59" s="5"/>
    </row>
    <row r="60" ht="16.5" customHeight="true">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c r="AD60" s="5"/>
      <c r="AE60" s="5"/>
      <c r="AF60" s="5"/>
      <c r="AG60" s="5"/>
      <c r="AH60" s="5"/>
      <c r="AI60" s="5"/>
      <c r="AJ60" s="5"/>
      <c r="AK60" s="5"/>
      <c r="AL60" s="5"/>
      <c r="AM60" s="5"/>
      <c r="AN60" s="5"/>
      <c r="AO60" s="5"/>
      <c r="AP60" s="5"/>
      <c r="AQ60" s="5"/>
      <c r="AR60" s="5"/>
      <c r="AS60" s="5"/>
      <c r="AT60" s="5"/>
      <c r="AU60" s="5"/>
      <c r="AV60" s="5"/>
      <c r="AW60" s="5"/>
      <c r="AX60" s="5"/>
    </row>
    <row r="61" ht="16.5" customHeight="true">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c r="AD61" s="5"/>
      <c r="AE61" s="5"/>
      <c r="AF61" s="5"/>
      <c r="AG61" s="5"/>
      <c r="AH61" s="5"/>
      <c r="AI61" s="5"/>
      <c r="AJ61" s="5"/>
      <c r="AK61" s="5"/>
      <c r="AL61" s="5"/>
      <c r="AM61" s="5"/>
      <c r="AN61" s="5"/>
      <c r="AO61" s="5"/>
      <c r="AP61" s="5"/>
      <c r="AQ61" s="5"/>
      <c r="AR61" s="5"/>
      <c r="AS61" s="5"/>
      <c r="AT61" s="5"/>
      <c r="AU61" s="5"/>
      <c r="AV61" s="5"/>
      <c r="AW61" s="5"/>
      <c r="AX61" s="5"/>
    </row>
    <row r="62" ht="16.5" customHeight="true">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c r="AK62" s="5"/>
      <c r="AL62" s="5"/>
      <c r="AM62" s="5"/>
      <c r="AN62" s="5"/>
      <c r="AO62" s="5"/>
      <c r="AP62" s="5"/>
      <c r="AQ62" s="5"/>
      <c r="AR62" s="5"/>
      <c r="AS62" s="5"/>
      <c r="AT62" s="5"/>
      <c r="AU62" s="5"/>
      <c r="AV62" s="5"/>
      <c r="AW62" s="5"/>
      <c r="AX62" s="5"/>
    </row>
    <row r="63" ht="16.5" customHeight="true">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row>
    <row r="64" ht="16.5" customHeight="true">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row>
    <row r="65" ht="16.5" customHeight="true">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row>
    <row r="66" ht="16.5" customHeight="true">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c r="AP66" s="5"/>
      <c r="AQ66" s="5"/>
      <c r="AR66" s="5"/>
      <c r="AS66" s="5"/>
      <c r="AT66" s="5"/>
      <c r="AU66" s="5"/>
      <c r="AV66" s="5"/>
      <c r="AW66" s="5"/>
      <c r="AX66" s="5"/>
    </row>
    <row r="67" ht="16.5" customHeight="true">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c r="AP67" s="5"/>
      <c r="AQ67" s="5"/>
      <c r="AR67" s="5"/>
      <c r="AS67" s="5"/>
      <c r="AT67" s="5"/>
      <c r="AU67" s="5"/>
      <c r="AV67" s="5"/>
      <c r="AW67" s="5"/>
      <c r="AX67" s="5"/>
    </row>
    <row r="68" ht="16.5" customHeight="true">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row>
    <row r="69" ht="16.5" customHeight="true">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row>
    <row r="70" ht="16.5" customHeight="true">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c r="AD70" s="5"/>
      <c r="AE70" s="5"/>
      <c r="AF70" s="5"/>
      <c r="AG70" s="5"/>
      <c r="AH70" s="5"/>
      <c r="AI70" s="5"/>
      <c r="AJ70" s="5"/>
      <c r="AK70" s="5"/>
      <c r="AL70" s="5"/>
      <c r="AM70" s="5"/>
      <c r="AN70" s="5"/>
      <c r="AO70" s="5"/>
      <c r="AP70" s="5"/>
      <c r="AQ70" s="5"/>
      <c r="AR70" s="5"/>
      <c r="AS70" s="5"/>
      <c r="AT70" s="5"/>
      <c r="AU70" s="5"/>
      <c r="AV70" s="5"/>
      <c r="AW70" s="5"/>
      <c r="AX70" s="5"/>
    </row>
    <row r="71" ht="16.5" customHeight="true">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c r="AD71" s="5"/>
      <c r="AE71" s="5"/>
      <c r="AF71" s="5"/>
      <c r="AG71" s="5"/>
      <c r="AH71" s="5"/>
      <c r="AI71" s="5"/>
      <c r="AJ71" s="5"/>
      <c r="AK71" s="5"/>
      <c r="AL71" s="5"/>
      <c r="AM71" s="5"/>
      <c r="AN71" s="5"/>
      <c r="AO71" s="5"/>
      <c r="AP71" s="5"/>
      <c r="AQ71" s="5"/>
      <c r="AR71" s="5"/>
      <c r="AS71" s="5"/>
      <c r="AT71" s="5"/>
      <c r="AU71" s="5"/>
      <c r="AV71" s="5"/>
      <c r="AW71" s="5"/>
      <c r="AX71" s="5"/>
    </row>
    <row r="72" ht="16.5" customHeight="true">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c r="AC72" s="5"/>
      <c r="AD72" s="5"/>
      <c r="AE72" s="5"/>
      <c r="AF72" s="5"/>
      <c r="AG72" s="5"/>
      <c r="AH72" s="5"/>
      <c r="AI72" s="5"/>
      <c r="AJ72" s="5"/>
      <c r="AK72" s="5"/>
      <c r="AL72" s="5"/>
      <c r="AM72" s="5"/>
      <c r="AN72" s="5"/>
      <c r="AO72" s="5"/>
      <c r="AP72" s="5"/>
      <c r="AQ72" s="5"/>
      <c r="AR72" s="5"/>
      <c r="AS72" s="5"/>
      <c r="AT72" s="5"/>
      <c r="AU72" s="5"/>
      <c r="AV72" s="5"/>
      <c r="AW72" s="5"/>
      <c r="AX72" s="5"/>
    </row>
    <row r="73" ht="16.5" customHeight="true">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c r="AD73" s="5"/>
      <c r="AE73" s="5"/>
      <c r="AF73" s="5"/>
      <c r="AG73" s="5"/>
      <c r="AH73" s="5"/>
      <c r="AI73" s="5"/>
      <c r="AJ73" s="5"/>
      <c r="AK73" s="5"/>
      <c r="AL73" s="5"/>
      <c r="AM73" s="5"/>
      <c r="AN73" s="5"/>
      <c r="AO73" s="5"/>
      <c r="AP73" s="5"/>
      <c r="AQ73" s="5"/>
      <c r="AR73" s="5"/>
      <c r="AS73" s="5"/>
      <c r="AT73" s="5"/>
      <c r="AU73" s="5"/>
      <c r="AV73" s="5"/>
      <c r="AW73" s="5"/>
      <c r="AX73" s="5"/>
    </row>
    <row r="74" ht="16.5" customHeight="true">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row>
    <row r="75" ht="16.5" customHeight="true">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c r="AD75" s="5"/>
      <c r="AE75" s="5"/>
      <c r="AF75" s="5"/>
      <c r="AG75" s="5"/>
      <c r="AH75" s="5"/>
      <c r="AI75" s="5"/>
      <c r="AJ75" s="5"/>
      <c r="AK75" s="5"/>
      <c r="AL75" s="5"/>
      <c r="AM75" s="5"/>
      <c r="AN75" s="5"/>
      <c r="AO75" s="5"/>
      <c r="AP75" s="5"/>
      <c r="AQ75" s="5"/>
      <c r="AR75" s="5"/>
      <c r="AS75" s="5"/>
      <c r="AT75" s="5"/>
      <c r="AU75" s="5"/>
      <c r="AV75" s="5"/>
      <c r="AW75" s="5"/>
      <c r="AX75" s="5"/>
    </row>
    <row r="76" ht="16.5" customHeight="true">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c r="AD76" s="5"/>
      <c r="AE76" s="5"/>
      <c r="AF76" s="5"/>
      <c r="AG76" s="5"/>
      <c r="AH76" s="5"/>
      <c r="AI76" s="5"/>
      <c r="AJ76" s="5"/>
      <c r="AK76" s="5"/>
      <c r="AL76" s="5"/>
      <c r="AM76" s="5"/>
      <c r="AN76" s="5"/>
      <c r="AO76" s="5"/>
      <c r="AP76" s="5"/>
      <c r="AQ76" s="5"/>
      <c r="AR76" s="5"/>
      <c r="AS76" s="5"/>
      <c r="AT76" s="5"/>
      <c r="AU76" s="5"/>
      <c r="AV76" s="5"/>
      <c r="AW76" s="5"/>
      <c r="AX76" s="5"/>
    </row>
    <row r="77" ht="16.5" customHeight="true">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c r="AD77" s="5"/>
      <c r="AE77" s="5"/>
      <c r="AF77" s="5"/>
      <c r="AG77" s="5"/>
      <c r="AH77" s="5"/>
      <c r="AI77" s="5"/>
      <c r="AJ77" s="5"/>
      <c r="AK77" s="5"/>
      <c r="AL77" s="5"/>
      <c r="AM77" s="5"/>
      <c r="AN77" s="5"/>
      <c r="AO77" s="5"/>
      <c r="AP77" s="5"/>
      <c r="AQ77" s="5"/>
      <c r="AR77" s="5"/>
      <c r="AS77" s="5"/>
      <c r="AT77" s="5"/>
      <c r="AU77" s="5"/>
      <c r="AV77" s="5"/>
      <c r="AW77" s="5"/>
      <c r="AX77" s="5"/>
    </row>
    <row r="78" ht="16.5" customHeight="true">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c r="AD78" s="5"/>
      <c r="AE78" s="5"/>
      <c r="AF78" s="5"/>
      <c r="AG78" s="5"/>
      <c r="AH78" s="5"/>
      <c r="AI78" s="5"/>
      <c r="AJ78" s="5"/>
      <c r="AK78" s="5"/>
      <c r="AL78" s="5"/>
      <c r="AM78" s="5"/>
      <c r="AN78" s="5"/>
      <c r="AO78" s="5"/>
      <c r="AP78" s="5"/>
      <c r="AQ78" s="5"/>
      <c r="AR78" s="5"/>
      <c r="AS78" s="5"/>
      <c r="AT78" s="5"/>
      <c r="AU78" s="5"/>
      <c r="AV78" s="5"/>
      <c r="AW78" s="5"/>
      <c r="AX78" s="5"/>
    </row>
    <row r="79" ht="16.5" customHeight="true">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row>
    <row r="80" ht="16.5" customHeight="true">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c r="AD80" s="5"/>
      <c r="AE80" s="5"/>
      <c r="AF80" s="5"/>
      <c r="AG80" s="5"/>
      <c r="AH80" s="5"/>
      <c r="AI80" s="5"/>
      <c r="AJ80" s="5"/>
      <c r="AK80" s="5"/>
      <c r="AL80" s="5"/>
      <c r="AM80" s="5"/>
      <c r="AN80" s="5"/>
      <c r="AO80" s="5"/>
      <c r="AP80" s="5"/>
      <c r="AQ80" s="5"/>
      <c r="AR80" s="5"/>
      <c r="AS80" s="5"/>
      <c r="AT80" s="5"/>
      <c r="AU80" s="5"/>
      <c r="AV80" s="5"/>
      <c r="AW80" s="5"/>
      <c r="AX80" s="5"/>
    </row>
    <row r="81" ht="16.5" customHeight="true">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c r="AP81" s="5"/>
      <c r="AQ81" s="5"/>
      <c r="AR81" s="5"/>
      <c r="AS81" s="5"/>
      <c r="AT81" s="5"/>
      <c r="AU81" s="5"/>
      <c r="AV81" s="5"/>
      <c r="AW81" s="5"/>
      <c r="AX81" s="5"/>
    </row>
    <row r="82" ht="16.5" customHeight="true">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c r="AD82" s="5"/>
      <c r="AE82" s="5"/>
      <c r="AF82" s="5"/>
      <c r="AG82" s="5"/>
      <c r="AH82" s="5"/>
      <c r="AI82" s="5"/>
      <c r="AJ82" s="5"/>
      <c r="AK82" s="5"/>
      <c r="AL82" s="5"/>
      <c r="AM82" s="5"/>
      <c r="AN82" s="5"/>
      <c r="AO82" s="5"/>
      <c r="AP82" s="5"/>
      <c r="AQ82" s="5"/>
      <c r="AR82" s="5"/>
      <c r="AS82" s="5"/>
      <c r="AT82" s="5"/>
      <c r="AU82" s="5"/>
      <c r="AV82" s="5"/>
      <c r="AW82" s="5"/>
      <c r="AX82" s="5"/>
    </row>
    <row r="83" ht="16.5" customHeight="true">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c r="AD83" s="5"/>
      <c r="AE83" s="5"/>
      <c r="AF83" s="5"/>
      <c r="AG83" s="5"/>
      <c r="AH83" s="5"/>
      <c r="AI83" s="5"/>
      <c r="AJ83" s="5"/>
      <c r="AK83" s="5"/>
      <c r="AL83" s="5"/>
      <c r="AM83" s="5"/>
      <c r="AN83" s="5"/>
      <c r="AO83" s="5"/>
      <c r="AP83" s="5"/>
      <c r="AQ83" s="5"/>
      <c r="AR83" s="5"/>
      <c r="AS83" s="5"/>
      <c r="AT83" s="5"/>
      <c r="AU83" s="5"/>
      <c r="AV83" s="5"/>
      <c r="AW83" s="5"/>
      <c r="AX83" s="5"/>
    </row>
    <row r="84" ht="16.5" customHeight="true">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5"/>
      <c r="AT84" s="5"/>
      <c r="AU84" s="5"/>
      <c r="AV84" s="5"/>
      <c r="AW84" s="5"/>
      <c r="AX84" s="5"/>
    </row>
    <row r="85" ht="16.5" customHeight="true">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c r="AD85" s="5"/>
      <c r="AE85" s="5"/>
      <c r="AF85" s="5"/>
      <c r="AG85" s="5"/>
      <c r="AH85" s="5"/>
      <c r="AI85" s="5"/>
      <c r="AJ85" s="5"/>
      <c r="AK85" s="5"/>
      <c r="AL85" s="5"/>
      <c r="AM85" s="5"/>
      <c r="AN85" s="5"/>
      <c r="AO85" s="5"/>
      <c r="AP85" s="5"/>
      <c r="AQ85" s="5"/>
      <c r="AR85" s="5"/>
      <c r="AS85" s="5"/>
      <c r="AT85" s="5"/>
      <c r="AU85" s="5"/>
      <c r="AV85" s="5"/>
      <c r="AW85" s="5"/>
      <c r="AX85" s="5"/>
    </row>
    <row r="86" ht="16.5" customHeight="true">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5"/>
      <c r="AT86" s="5"/>
      <c r="AU86" s="5"/>
      <c r="AV86" s="5"/>
      <c r="AW86" s="5"/>
      <c r="AX86" s="5"/>
    </row>
    <row r="87" ht="16.5" customHeight="true">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5"/>
      <c r="AF87" s="5"/>
      <c r="AG87" s="5"/>
      <c r="AH87" s="5"/>
      <c r="AI87" s="5"/>
      <c r="AJ87" s="5"/>
      <c r="AK87" s="5"/>
      <c r="AL87" s="5"/>
      <c r="AM87" s="5"/>
      <c r="AN87" s="5"/>
      <c r="AO87" s="5"/>
      <c r="AP87" s="5"/>
      <c r="AQ87" s="5"/>
      <c r="AR87" s="5"/>
      <c r="AS87" s="5"/>
      <c r="AT87" s="5"/>
      <c r="AU87" s="5"/>
      <c r="AV87" s="5"/>
      <c r="AW87" s="5"/>
      <c r="AX87" s="5"/>
    </row>
    <row r="88" ht="16.5" customHeight="true">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5"/>
      <c r="AF88" s="5"/>
      <c r="AG88" s="5"/>
      <c r="AH88" s="5"/>
      <c r="AI88" s="5"/>
      <c r="AJ88" s="5"/>
      <c r="AK88" s="5"/>
      <c r="AL88" s="5"/>
      <c r="AM88" s="5"/>
      <c r="AN88" s="5"/>
      <c r="AO88" s="5"/>
      <c r="AP88" s="5"/>
      <c r="AQ88" s="5"/>
      <c r="AR88" s="5"/>
      <c r="AS88" s="5"/>
      <c r="AT88" s="5"/>
      <c r="AU88" s="5"/>
      <c r="AV88" s="5"/>
      <c r="AW88" s="5"/>
      <c r="AX88" s="5"/>
    </row>
    <row r="89" ht="16.5" customHeight="true">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5"/>
      <c r="AT89" s="5"/>
      <c r="AU89" s="5"/>
      <c r="AV89" s="5"/>
      <c r="AW89" s="5"/>
      <c r="AX89" s="5"/>
    </row>
    <row r="90" ht="16.5" customHeight="true">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c r="AE90" s="5"/>
      <c r="AF90" s="5"/>
      <c r="AG90" s="5"/>
      <c r="AH90" s="5"/>
      <c r="AI90" s="5"/>
      <c r="AJ90" s="5"/>
      <c r="AK90" s="5"/>
      <c r="AL90" s="5"/>
      <c r="AM90" s="5"/>
      <c r="AN90" s="5"/>
      <c r="AO90" s="5"/>
      <c r="AP90" s="5"/>
      <c r="AQ90" s="5"/>
      <c r="AR90" s="5"/>
      <c r="AS90" s="5"/>
      <c r="AT90" s="5"/>
      <c r="AU90" s="5"/>
      <c r="AV90" s="5"/>
      <c r="AW90" s="5"/>
      <c r="AX90" s="5"/>
    </row>
    <row r="91" ht="16.5" customHeight="true">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5"/>
      <c r="AF91" s="5"/>
      <c r="AG91" s="5"/>
      <c r="AH91" s="5"/>
      <c r="AI91" s="5"/>
      <c r="AJ91" s="5"/>
      <c r="AK91" s="5"/>
      <c r="AL91" s="5"/>
      <c r="AM91" s="5"/>
      <c r="AN91" s="5"/>
      <c r="AO91" s="5"/>
      <c r="AP91" s="5"/>
      <c r="AQ91" s="5"/>
      <c r="AR91" s="5"/>
      <c r="AS91" s="5"/>
      <c r="AT91" s="5"/>
      <c r="AU91" s="5"/>
      <c r="AV91" s="5"/>
      <c r="AW91" s="5"/>
      <c r="AX91" s="5"/>
    </row>
    <row r="92" ht="16.5" customHeight="true">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c r="AE92" s="5"/>
      <c r="AF92" s="5"/>
      <c r="AG92" s="5"/>
      <c r="AH92" s="5"/>
      <c r="AI92" s="5"/>
      <c r="AJ92" s="5"/>
      <c r="AK92" s="5"/>
      <c r="AL92" s="5"/>
      <c r="AM92" s="5"/>
      <c r="AN92" s="5"/>
      <c r="AO92" s="5"/>
      <c r="AP92" s="5"/>
      <c r="AQ92" s="5"/>
      <c r="AR92" s="5"/>
      <c r="AS92" s="5"/>
      <c r="AT92" s="5"/>
      <c r="AU92" s="5"/>
      <c r="AV92" s="5"/>
      <c r="AW92" s="5"/>
      <c r="AX92" s="5"/>
    </row>
    <row r="93" ht="16.5" customHeight="true">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5"/>
      <c r="AF93" s="5"/>
      <c r="AG93" s="5"/>
      <c r="AH93" s="5"/>
      <c r="AI93" s="5"/>
      <c r="AJ93" s="5"/>
      <c r="AK93" s="5"/>
      <c r="AL93" s="5"/>
      <c r="AM93" s="5"/>
      <c r="AN93" s="5"/>
      <c r="AO93" s="5"/>
      <c r="AP93" s="5"/>
      <c r="AQ93" s="5"/>
      <c r="AR93" s="5"/>
      <c r="AS93" s="5"/>
      <c r="AT93" s="5"/>
      <c r="AU93" s="5"/>
      <c r="AV93" s="5"/>
      <c r="AW93" s="5"/>
      <c r="AX93" s="5"/>
    </row>
    <row r="94" ht="16.5" customHeight="true">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row>
    <row r="95" ht="16.5" customHeight="true">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c r="AE95" s="5"/>
      <c r="AF95" s="5"/>
      <c r="AG95" s="5"/>
      <c r="AH95" s="5"/>
      <c r="AI95" s="5"/>
      <c r="AJ95" s="5"/>
      <c r="AK95" s="5"/>
      <c r="AL95" s="5"/>
      <c r="AM95" s="5"/>
      <c r="AN95" s="5"/>
      <c r="AO95" s="5"/>
      <c r="AP95" s="5"/>
      <c r="AQ95" s="5"/>
      <c r="AR95" s="5"/>
      <c r="AS95" s="5"/>
      <c r="AT95" s="5"/>
      <c r="AU95" s="5"/>
      <c r="AV95" s="5"/>
      <c r="AW95" s="5"/>
      <c r="AX95" s="5"/>
    </row>
    <row r="96" ht="16.5" customHeight="true">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c r="AE96" s="5"/>
      <c r="AF96" s="5"/>
      <c r="AG96" s="5"/>
      <c r="AH96" s="5"/>
      <c r="AI96" s="5"/>
      <c r="AJ96" s="5"/>
      <c r="AK96" s="5"/>
      <c r="AL96" s="5"/>
      <c r="AM96" s="5"/>
      <c r="AN96" s="5"/>
      <c r="AO96" s="5"/>
      <c r="AP96" s="5"/>
      <c r="AQ96" s="5"/>
      <c r="AR96" s="5"/>
      <c r="AS96" s="5"/>
      <c r="AT96" s="5"/>
      <c r="AU96" s="5"/>
      <c r="AV96" s="5"/>
      <c r="AW96" s="5"/>
      <c r="AX96" s="5"/>
    </row>
    <row r="97" ht="16.5" customHeight="true">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c r="AE97" s="5"/>
      <c r="AF97" s="5"/>
      <c r="AG97" s="5"/>
      <c r="AH97" s="5"/>
      <c r="AI97" s="5"/>
      <c r="AJ97" s="5"/>
      <c r="AK97" s="5"/>
      <c r="AL97" s="5"/>
      <c r="AM97" s="5"/>
      <c r="AN97" s="5"/>
      <c r="AO97" s="5"/>
      <c r="AP97" s="5"/>
      <c r="AQ97" s="5"/>
      <c r="AR97" s="5"/>
      <c r="AS97" s="5"/>
      <c r="AT97" s="5"/>
      <c r="AU97" s="5"/>
      <c r="AV97" s="5"/>
      <c r="AW97" s="5"/>
      <c r="AX97" s="5"/>
    </row>
    <row r="98" ht="16.5" customHeight="true">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5"/>
      <c r="AF98" s="5"/>
      <c r="AG98" s="5"/>
      <c r="AH98" s="5"/>
      <c r="AI98" s="5"/>
      <c r="AJ98" s="5"/>
      <c r="AK98" s="5"/>
      <c r="AL98" s="5"/>
      <c r="AM98" s="5"/>
      <c r="AN98" s="5"/>
      <c r="AO98" s="5"/>
      <c r="AP98" s="5"/>
      <c r="AQ98" s="5"/>
      <c r="AR98" s="5"/>
      <c r="AS98" s="5"/>
      <c r="AT98" s="5"/>
      <c r="AU98" s="5"/>
      <c r="AV98" s="5"/>
      <c r="AW98" s="5"/>
      <c r="AX98" s="5"/>
    </row>
    <row r="99" ht="16.5" customHeight="true">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row>
    <row r="100" ht="16.5" customHeight="true">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5"/>
      <c r="AF100" s="5"/>
      <c r="AG100" s="5"/>
      <c r="AH100" s="5"/>
      <c r="AI100" s="5"/>
      <c r="AJ100" s="5"/>
      <c r="AK100" s="5"/>
      <c r="AL100" s="5"/>
      <c r="AM100" s="5"/>
      <c r="AN100" s="5"/>
      <c r="AO100" s="5"/>
      <c r="AP100" s="5"/>
      <c r="AQ100" s="5"/>
      <c r="AR100" s="5"/>
      <c r="AS100" s="5"/>
      <c r="AT100" s="5"/>
      <c r="AU100" s="5"/>
      <c r="AV100" s="5"/>
      <c r="AW100" s="5"/>
      <c r="AX100" s="5"/>
    </row>
    <row r="101" ht="16.5" customHeight="true">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5"/>
      <c r="AF101" s="5"/>
      <c r="AG101" s="5"/>
      <c r="AH101" s="5"/>
      <c r="AI101" s="5"/>
      <c r="AJ101" s="5"/>
      <c r="AK101" s="5"/>
      <c r="AL101" s="5"/>
      <c r="AM101" s="5"/>
      <c r="AN101" s="5"/>
      <c r="AO101" s="5"/>
      <c r="AP101" s="5"/>
      <c r="AQ101" s="5"/>
      <c r="AR101" s="5"/>
      <c r="AS101" s="5"/>
      <c r="AT101" s="5"/>
      <c r="AU101" s="5"/>
      <c r="AV101" s="5"/>
      <c r="AW101" s="5"/>
      <c r="AX101" s="5"/>
    </row>
    <row r="102" ht="16.5" customHeight="true">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5"/>
      <c r="AF102" s="5"/>
      <c r="AG102" s="5"/>
      <c r="AH102" s="5"/>
      <c r="AI102" s="5"/>
      <c r="AJ102" s="5"/>
      <c r="AK102" s="5"/>
      <c r="AL102" s="5"/>
      <c r="AM102" s="5"/>
      <c r="AN102" s="5"/>
      <c r="AO102" s="5"/>
      <c r="AP102" s="5"/>
      <c r="AQ102" s="5"/>
      <c r="AR102" s="5"/>
      <c r="AS102" s="5"/>
      <c r="AT102" s="5"/>
      <c r="AU102" s="5"/>
      <c r="AV102" s="5"/>
      <c r="AW102" s="5"/>
      <c r="AX102" s="5"/>
    </row>
    <row r="103" ht="16.5" customHeight="true">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5"/>
      <c r="AT103" s="5"/>
      <c r="AU103" s="5"/>
      <c r="AV103" s="5"/>
      <c r="AW103" s="5"/>
      <c r="AX103" s="5"/>
    </row>
    <row r="104" ht="16.5" customHeight="true">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c r="AQ104" s="5"/>
      <c r="AR104" s="5"/>
      <c r="AS104" s="5"/>
      <c r="AT104" s="5"/>
      <c r="AU104" s="5"/>
      <c r="AV104" s="5"/>
      <c r="AW104" s="5"/>
      <c r="AX104" s="5"/>
    </row>
    <row r="105" ht="16.5" customHeight="true">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5"/>
      <c r="AF105" s="5"/>
      <c r="AG105" s="5"/>
      <c r="AH105" s="5"/>
      <c r="AI105" s="5"/>
      <c r="AJ105" s="5"/>
      <c r="AK105" s="5"/>
      <c r="AL105" s="5"/>
      <c r="AM105" s="5"/>
      <c r="AN105" s="5"/>
      <c r="AO105" s="5"/>
      <c r="AP105" s="5"/>
      <c r="AQ105" s="5"/>
      <c r="AR105" s="5"/>
      <c r="AS105" s="5"/>
      <c r="AT105" s="5"/>
      <c r="AU105" s="5"/>
      <c r="AV105" s="5"/>
      <c r="AW105" s="5"/>
      <c r="AX105" s="5"/>
    </row>
    <row r="106" ht="16.5" customHeight="true">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5"/>
      <c r="AF106" s="5"/>
      <c r="AG106" s="5"/>
      <c r="AH106" s="5"/>
      <c r="AI106" s="5"/>
      <c r="AJ106" s="5"/>
      <c r="AK106" s="5"/>
      <c r="AL106" s="5"/>
      <c r="AM106" s="5"/>
      <c r="AN106" s="5"/>
      <c r="AO106" s="5"/>
      <c r="AP106" s="5"/>
      <c r="AQ106" s="5"/>
      <c r="AR106" s="5"/>
      <c r="AS106" s="5"/>
      <c r="AT106" s="5"/>
      <c r="AU106" s="5"/>
      <c r="AV106" s="5"/>
      <c r="AW106" s="5"/>
      <c r="AX106" s="5"/>
    </row>
    <row r="107" ht="16.5" customHeight="true">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5"/>
      <c r="AT107" s="5"/>
      <c r="AU107" s="5"/>
      <c r="AV107" s="5"/>
      <c r="AW107" s="5"/>
      <c r="AX107" s="5"/>
    </row>
    <row r="108" ht="16.5" customHeight="true">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row>
    <row r="109" ht="16.5" customHeight="true">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row>
    <row r="110" ht="16.5" customHeight="true">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5"/>
      <c r="AT110" s="5"/>
      <c r="AU110" s="5"/>
      <c r="AV110" s="5"/>
      <c r="AW110" s="5"/>
      <c r="AX110" s="5"/>
    </row>
    <row r="111" ht="16.5" customHeight="true">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5"/>
      <c r="AT111" s="5"/>
      <c r="AU111" s="5"/>
      <c r="AV111" s="5"/>
      <c r="AW111" s="5"/>
      <c r="AX111" s="5"/>
    </row>
    <row r="112" ht="16.5" customHeight="true">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row>
    <row r="113" ht="16.5" customHeight="true">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row>
    <row r="114" ht="16.5" customHeight="true">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row>
    <row r="115" ht="16.5" customHeight="true">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c r="AQ115" s="5"/>
      <c r="AR115" s="5"/>
      <c r="AS115" s="5"/>
      <c r="AT115" s="5"/>
      <c r="AU115" s="5"/>
      <c r="AV115" s="5"/>
      <c r="AW115" s="5"/>
      <c r="AX115" s="5"/>
    </row>
    <row r="116" ht="16.5" customHeight="true">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5"/>
      <c r="AT116" s="5"/>
      <c r="AU116" s="5"/>
      <c r="AV116" s="5"/>
      <c r="AW116" s="5"/>
      <c r="AX116" s="5"/>
    </row>
    <row r="117" ht="16.5" customHeight="true">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row>
    <row r="118" ht="16.5" customHeight="true">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row>
    <row r="119" ht="16.5" customHeight="true">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c r="AQ119" s="5"/>
      <c r="AR119" s="5"/>
      <c r="AS119" s="5"/>
      <c r="AT119" s="5"/>
      <c r="AU119" s="5"/>
      <c r="AV119" s="5"/>
      <c r="AW119" s="5"/>
      <c r="AX119" s="5"/>
    </row>
    <row r="120" ht="16.5" customHeight="true">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row>
    <row r="121" ht="16.5" customHeight="true">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5"/>
      <c r="AT121" s="5"/>
      <c r="AU121" s="5"/>
      <c r="AV121" s="5"/>
      <c r="AW121" s="5"/>
      <c r="AX121" s="5"/>
    </row>
    <row r="122" ht="16.5" customHeight="true">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row>
    <row r="123" ht="16.5" customHeight="true">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row>
    <row r="124" ht="16.5" customHeight="true">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5"/>
      <c r="AT124" s="5"/>
      <c r="AU124" s="5"/>
      <c r="AV124" s="5"/>
      <c r="AW124" s="5"/>
      <c r="AX124" s="5"/>
    </row>
    <row r="125" ht="16.5" customHeight="true">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5"/>
      <c r="AT125" s="5"/>
      <c r="AU125" s="5"/>
      <c r="AV125" s="5"/>
      <c r="AW125" s="5"/>
      <c r="AX125" s="5"/>
    </row>
    <row r="126" ht="16.5" customHeight="true">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5"/>
      <c r="AT126" s="5"/>
      <c r="AU126" s="5"/>
      <c r="AV126" s="5"/>
      <c r="AW126" s="5"/>
      <c r="AX126" s="5"/>
    </row>
    <row r="127" ht="16.5" customHeight="true">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5"/>
      <c r="AT127" s="5"/>
      <c r="AU127" s="5"/>
      <c r="AV127" s="5"/>
      <c r="AW127" s="5"/>
      <c r="AX127" s="5"/>
    </row>
    <row r="128" ht="16.5" customHeight="true">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row>
    <row r="129" ht="16.5" customHeight="true">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c r="AQ129" s="5"/>
      <c r="AR129" s="5"/>
      <c r="AS129" s="5"/>
      <c r="AT129" s="5"/>
      <c r="AU129" s="5"/>
      <c r="AV129" s="5"/>
      <c r="AW129" s="5"/>
      <c r="AX129" s="5"/>
    </row>
    <row r="130" ht="16.5" customHeight="true">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5"/>
      <c r="AT130" s="5"/>
      <c r="AU130" s="5"/>
      <c r="AV130" s="5"/>
      <c r="AW130" s="5"/>
      <c r="AX130" s="5"/>
    </row>
    <row r="131" ht="16.5" customHeight="true">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5"/>
      <c r="AT131" s="5"/>
      <c r="AU131" s="5"/>
      <c r="AV131" s="5"/>
      <c r="AW131" s="5"/>
      <c r="AX131" s="5"/>
    </row>
    <row r="132" ht="16.5" customHeight="true">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5"/>
      <c r="AT132" s="5"/>
      <c r="AU132" s="5"/>
      <c r="AV132" s="5"/>
      <c r="AW132" s="5"/>
      <c r="AX132" s="5"/>
    </row>
    <row r="133" ht="16.5" customHeight="true">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row>
    <row r="134" ht="16.5" customHeight="true">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5"/>
      <c r="AT134" s="5"/>
      <c r="AU134" s="5"/>
      <c r="AV134" s="5"/>
      <c r="AW134" s="5"/>
      <c r="AX134" s="5"/>
    </row>
    <row r="135" ht="16.5" customHeight="true">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5"/>
      <c r="AF135" s="5"/>
      <c r="AG135" s="5"/>
      <c r="AH135" s="5"/>
      <c r="AI135" s="5"/>
      <c r="AJ135" s="5"/>
      <c r="AK135" s="5"/>
      <c r="AL135" s="5"/>
      <c r="AM135" s="5"/>
      <c r="AN135" s="5"/>
      <c r="AO135" s="5"/>
      <c r="AP135" s="5"/>
      <c r="AQ135" s="5"/>
      <c r="AR135" s="5"/>
      <c r="AS135" s="5"/>
      <c r="AT135" s="5"/>
      <c r="AU135" s="5"/>
      <c r="AV135" s="5"/>
      <c r="AW135" s="5"/>
      <c r="AX135" s="5"/>
    </row>
    <row r="136" ht="16.5" customHeight="true">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5"/>
      <c r="AF136" s="5"/>
      <c r="AG136" s="5"/>
      <c r="AH136" s="5"/>
      <c r="AI136" s="5"/>
      <c r="AJ136" s="5"/>
      <c r="AK136" s="5"/>
      <c r="AL136" s="5"/>
      <c r="AM136" s="5"/>
      <c r="AN136" s="5"/>
      <c r="AO136" s="5"/>
      <c r="AP136" s="5"/>
      <c r="AQ136" s="5"/>
      <c r="AR136" s="5"/>
      <c r="AS136" s="5"/>
      <c r="AT136" s="5"/>
      <c r="AU136" s="5"/>
      <c r="AV136" s="5"/>
      <c r="AW136" s="5"/>
      <c r="AX136" s="5"/>
    </row>
    <row r="137" ht="16.5" customHeight="true">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5"/>
      <c r="AT137" s="5"/>
      <c r="AU137" s="5"/>
      <c r="AV137" s="5"/>
      <c r="AW137" s="5"/>
      <c r="AX137" s="5"/>
    </row>
    <row r="138" ht="16.5" customHeight="true">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row>
    <row r="139" ht="16.5" customHeight="true">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c r="AD139" s="5"/>
      <c r="AE139" s="5"/>
      <c r="AF139" s="5"/>
      <c r="AG139" s="5"/>
      <c r="AH139" s="5"/>
      <c r="AI139" s="5"/>
      <c r="AJ139" s="5"/>
      <c r="AK139" s="5"/>
      <c r="AL139" s="5"/>
      <c r="AM139" s="5"/>
      <c r="AN139" s="5"/>
      <c r="AO139" s="5"/>
      <c r="AP139" s="5"/>
      <c r="AQ139" s="5"/>
      <c r="AR139" s="5"/>
      <c r="AS139" s="5"/>
      <c r="AT139" s="5"/>
      <c r="AU139" s="5"/>
      <c r="AV139" s="5"/>
      <c r="AW139" s="5"/>
      <c r="AX139" s="5"/>
    </row>
    <row r="140" ht="16.5" customHeight="true">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5"/>
      <c r="AF140" s="5"/>
      <c r="AG140" s="5"/>
      <c r="AH140" s="5"/>
      <c r="AI140" s="5"/>
      <c r="AJ140" s="5"/>
      <c r="AK140" s="5"/>
      <c r="AL140" s="5"/>
      <c r="AM140" s="5"/>
      <c r="AN140" s="5"/>
      <c r="AO140" s="5"/>
      <c r="AP140" s="5"/>
      <c r="AQ140" s="5"/>
      <c r="AR140" s="5"/>
      <c r="AS140" s="5"/>
      <c r="AT140" s="5"/>
      <c r="AU140" s="5"/>
      <c r="AV140" s="5"/>
      <c r="AW140" s="5"/>
      <c r="AX140" s="5"/>
    </row>
    <row r="141" ht="16.5" customHeight="true">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c r="AD141" s="5"/>
      <c r="AE141" s="5"/>
      <c r="AF141" s="5"/>
      <c r="AG141" s="5"/>
      <c r="AH141" s="5"/>
      <c r="AI141" s="5"/>
      <c r="AJ141" s="5"/>
      <c r="AK141" s="5"/>
      <c r="AL141" s="5"/>
      <c r="AM141" s="5"/>
      <c r="AN141" s="5"/>
      <c r="AO141" s="5"/>
      <c r="AP141" s="5"/>
      <c r="AQ141" s="5"/>
      <c r="AR141" s="5"/>
      <c r="AS141" s="5"/>
      <c r="AT141" s="5"/>
      <c r="AU141" s="5"/>
      <c r="AV141" s="5"/>
      <c r="AW141" s="5"/>
      <c r="AX141" s="5"/>
    </row>
    <row r="142" ht="16.5" customHeight="true">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c r="AQ142" s="5"/>
      <c r="AR142" s="5"/>
      <c r="AS142" s="5"/>
      <c r="AT142" s="5"/>
      <c r="AU142" s="5"/>
      <c r="AV142" s="5"/>
      <c r="AW142" s="5"/>
      <c r="AX142" s="5"/>
    </row>
    <row r="143" ht="16.5" customHeight="true">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row>
    <row r="144" ht="16.5" customHeight="true">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c r="AD144" s="5"/>
      <c r="AE144" s="5"/>
      <c r="AF144" s="5"/>
      <c r="AG144" s="5"/>
      <c r="AH144" s="5"/>
      <c r="AI144" s="5"/>
      <c r="AJ144" s="5"/>
      <c r="AK144" s="5"/>
      <c r="AL144" s="5"/>
      <c r="AM144" s="5"/>
      <c r="AN144" s="5"/>
      <c r="AO144" s="5"/>
      <c r="AP144" s="5"/>
      <c r="AQ144" s="5"/>
      <c r="AR144" s="5"/>
      <c r="AS144" s="5"/>
      <c r="AT144" s="5"/>
      <c r="AU144" s="5"/>
      <c r="AV144" s="5"/>
      <c r="AW144" s="5"/>
      <c r="AX144" s="5"/>
    </row>
    <row r="145" ht="16.5" customHeight="true">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c r="AD145" s="5"/>
      <c r="AE145" s="5"/>
      <c r="AF145" s="5"/>
      <c r="AG145" s="5"/>
      <c r="AH145" s="5"/>
      <c r="AI145" s="5"/>
      <c r="AJ145" s="5"/>
      <c r="AK145" s="5"/>
      <c r="AL145" s="5"/>
      <c r="AM145" s="5"/>
      <c r="AN145" s="5"/>
      <c r="AO145" s="5"/>
      <c r="AP145" s="5"/>
      <c r="AQ145" s="5"/>
      <c r="AR145" s="5"/>
      <c r="AS145" s="5"/>
      <c r="AT145" s="5"/>
      <c r="AU145" s="5"/>
      <c r="AV145" s="5"/>
      <c r="AW145" s="5"/>
      <c r="AX145" s="5"/>
    </row>
    <row r="146" ht="16.5" customHeight="true">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c r="AD146" s="5"/>
      <c r="AE146" s="5"/>
      <c r="AF146" s="5"/>
      <c r="AG146" s="5"/>
      <c r="AH146" s="5"/>
      <c r="AI146" s="5"/>
      <c r="AJ146" s="5"/>
      <c r="AK146" s="5"/>
      <c r="AL146" s="5"/>
      <c r="AM146" s="5"/>
      <c r="AN146" s="5"/>
      <c r="AO146" s="5"/>
      <c r="AP146" s="5"/>
      <c r="AQ146" s="5"/>
      <c r="AR146" s="5"/>
      <c r="AS146" s="5"/>
      <c r="AT146" s="5"/>
      <c r="AU146" s="5"/>
      <c r="AV146" s="5"/>
      <c r="AW146" s="5"/>
      <c r="AX146" s="5"/>
    </row>
    <row r="147" ht="16.5" customHeight="true">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P147" s="5"/>
      <c r="AQ147" s="5"/>
      <c r="AR147" s="5"/>
      <c r="AS147" s="5"/>
      <c r="AT147" s="5"/>
      <c r="AU147" s="5"/>
      <c r="AV147" s="5"/>
      <c r="AW147" s="5"/>
      <c r="AX147" s="5"/>
    </row>
    <row r="148" ht="16.5" customHeight="true">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row>
    <row r="149" ht="16.5" customHeight="true">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c r="AD149" s="5"/>
      <c r="AE149" s="5"/>
      <c r="AF149" s="5"/>
      <c r="AG149" s="5"/>
      <c r="AH149" s="5"/>
      <c r="AI149" s="5"/>
      <c r="AJ149" s="5"/>
      <c r="AK149" s="5"/>
      <c r="AL149" s="5"/>
      <c r="AM149" s="5"/>
      <c r="AN149" s="5"/>
      <c r="AO149" s="5"/>
      <c r="AP149" s="5"/>
      <c r="AQ149" s="5"/>
      <c r="AR149" s="5"/>
      <c r="AS149" s="5"/>
      <c r="AT149" s="5"/>
      <c r="AU149" s="5"/>
      <c r="AV149" s="5"/>
      <c r="AW149" s="5"/>
      <c r="AX149" s="5"/>
    </row>
    <row r="150" ht="16.5" customHeight="true">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c r="AD150" s="5"/>
      <c r="AE150" s="5"/>
      <c r="AF150" s="5"/>
      <c r="AG150" s="5"/>
      <c r="AH150" s="5"/>
      <c r="AI150" s="5"/>
      <c r="AJ150" s="5"/>
      <c r="AK150" s="5"/>
      <c r="AL150" s="5"/>
      <c r="AM150" s="5"/>
      <c r="AN150" s="5"/>
      <c r="AO150" s="5"/>
      <c r="AP150" s="5"/>
      <c r="AQ150" s="5"/>
      <c r="AR150" s="5"/>
      <c r="AS150" s="5"/>
      <c r="AT150" s="5"/>
      <c r="AU150" s="5"/>
      <c r="AV150" s="5"/>
      <c r="AW150" s="5"/>
      <c r="AX150" s="5"/>
    </row>
    <row r="151" ht="16.5" customHeight="true">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c r="AD151" s="5"/>
      <c r="AE151" s="5"/>
      <c r="AF151" s="5"/>
      <c r="AG151" s="5"/>
      <c r="AH151" s="5"/>
      <c r="AI151" s="5"/>
      <c r="AJ151" s="5"/>
      <c r="AK151" s="5"/>
      <c r="AL151" s="5"/>
      <c r="AM151" s="5"/>
      <c r="AN151" s="5"/>
      <c r="AO151" s="5"/>
      <c r="AP151" s="5"/>
      <c r="AQ151" s="5"/>
      <c r="AR151" s="5"/>
      <c r="AS151" s="5"/>
      <c r="AT151" s="5"/>
      <c r="AU151" s="5"/>
      <c r="AV151" s="5"/>
      <c r="AW151" s="5"/>
      <c r="AX151" s="5"/>
    </row>
    <row r="152" ht="16.5" customHeight="true">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c r="AQ152" s="5"/>
      <c r="AR152" s="5"/>
      <c r="AS152" s="5"/>
      <c r="AT152" s="5"/>
      <c r="AU152" s="5"/>
      <c r="AV152" s="5"/>
      <c r="AW152" s="5"/>
      <c r="AX152" s="5"/>
    </row>
    <row r="153" ht="16.5" customHeight="true">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row>
    <row r="154" ht="16.5" customHeight="true">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c r="AD154" s="5"/>
      <c r="AE154" s="5"/>
      <c r="AF154" s="5"/>
      <c r="AG154" s="5"/>
      <c r="AH154" s="5"/>
      <c r="AI154" s="5"/>
      <c r="AJ154" s="5"/>
      <c r="AK154" s="5"/>
      <c r="AL154" s="5"/>
      <c r="AM154" s="5"/>
      <c r="AN154" s="5"/>
      <c r="AO154" s="5"/>
      <c r="AP154" s="5"/>
      <c r="AQ154" s="5"/>
      <c r="AR154" s="5"/>
      <c r="AS154" s="5"/>
      <c r="AT154" s="5"/>
      <c r="AU154" s="5"/>
      <c r="AV154" s="5"/>
      <c r="AW154" s="5"/>
      <c r="AX154" s="5"/>
    </row>
    <row r="155" ht="16.5" customHeight="true">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c r="AD155" s="5"/>
      <c r="AE155" s="5"/>
      <c r="AF155" s="5"/>
      <c r="AG155" s="5"/>
      <c r="AH155" s="5"/>
      <c r="AI155" s="5"/>
      <c r="AJ155" s="5"/>
      <c r="AK155" s="5"/>
      <c r="AL155" s="5"/>
      <c r="AM155" s="5"/>
      <c r="AN155" s="5"/>
      <c r="AO155" s="5"/>
      <c r="AP155" s="5"/>
      <c r="AQ155" s="5"/>
      <c r="AR155" s="5"/>
      <c r="AS155" s="5"/>
      <c r="AT155" s="5"/>
      <c r="AU155" s="5"/>
      <c r="AV155" s="5"/>
      <c r="AW155" s="5"/>
      <c r="AX155" s="5"/>
    </row>
    <row r="156" ht="16.5" customHeight="true">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c r="AD156" s="5"/>
      <c r="AE156" s="5"/>
      <c r="AF156" s="5"/>
      <c r="AG156" s="5"/>
      <c r="AH156" s="5"/>
      <c r="AI156" s="5"/>
      <c r="AJ156" s="5"/>
      <c r="AK156" s="5"/>
      <c r="AL156" s="5"/>
      <c r="AM156" s="5"/>
      <c r="AN156" s="5"/>
      <c r="AO156" s="5"/>
      <c r="AP156" s="5"/>
      <c r="AQ156" s="5"/>
      <c r="AR156" s="5"/>
      <c r="AS156" s="5"/>
      <c r="AT156" s="5"/>
      <c r="AU156" s="5"/>
      <c r="AV156" s="5"/>
      <c r="AW156" s="5"/>
      <c r="AX156" s="5"/>
    </row>
    <row r="157" ht="16.5" customHeight="true">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c r="AD157" s="5"/>
      <c r="AE157" s="5"/>
      <c r="AF157" s="5"/>
      <c r="AG157" s="5"/>
      <c r="AH157" s="5"/>
      <c r="AI157" s="5"/>
      <c r="AJ157" s="5"/>
      <c r="AK157" s="5"/>
      <c r="AL157" s="5"/>
      <c r="AM157" s="5"/>
      <c r="AN157" s="5"/>
      <c r="AO157" s="5"/>
      <c r="AP157" s="5"/>
      <c r="AQ157" s="5"/>
      <c r="AR157" s="5"/>
      <c r="AS157" s="5"/>
      <c r="AT157" s="5"/>
      <c r="AU157" s="5"/>
      <c r="AV157" s="5"/>
      <c r="AW157" s="5"/>
      <c r="AX157" s="5"/>
    </row>
    <row r="158" ht="16.5" customHeight="true">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5"/>
      <c r="AT158" s="5"/>
      <c r="AU158" s="5"/>
      <c r="AV158" s="5"/>
      <c r="AW158" s="5"/>
      <c r="AX158" s="5"/>
    </row>
    <row r="159" ht="16.5" customHeight="true">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c r="AD159" s="5"/>
      <c r="AE159" s="5"/>
      <c r="AF159" s="5"/>
      <c r="AG159" s="5"/>
      <c r="AH159" s="5"/>
      <c r="AI159" s="5"/>
      <c r="AJ159" s="5"/>
      <c r="AK159" s="5"/>
      <c r="AL159" s="5"/>
      <c r="AM159" s="5"/>
      <c r="AN159" s="5"/>
      <c r="AO159" s="5"/>
      <c r="AP159" s="5"/>
      <c r="AQ159" s="5"/>
      <c r="AR159" s="5"/>
      <c r="AS159" s="5"/>
      <c r="AT159" s="5"/>
      <c r="AU159" s="5"/>
      <c r="AV159" s="5"/>
      <c r="AW159" s="5"/>
      <c r="AX159" s="5"/>
    </row>
    <row r="160" ht="16.5" customHeight="true">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c r="AD160" s="5"/>
      <c r="AE160" s="5"/>
      <c r="AF160" s="5"/>
      <c r="AG160" s="5"/>
      <c r="AH160" s="5"/>
      <c r="AI160" s="5"/>
      <c r="AJ160" s="5"/>
      <c r="AK160" s="5"/>
      <c r="AL160" s="5"/>
      <c r="AM160" s="5"/>
      <c r="AN160" s="5"/>
      <c r="AO160" s="5"/>
      <c r="AP160" s="5"/>
      <c r="AQ160" s="5"/>
      <c r="AR160" s="5"/>
      <c r="AS160" s="5"/>
      <c r="AT160" s="5"/>
      <c r="AU160" s="5"/>
      <c r="AV160" s="5"/>
      <c r="AW160" s="5"/>
      <c r="AX160" s="5"/>
    </row>
    <row r="161" ht="16.5" customHeight="true">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c r="AD161" s="5"/>
      <c r="AE161" s="5"/>
      <c r="AF161" s="5"/>
      <c r="AG161" s="5"/>
      <c r="AH161" s="5"/>
      <c r="AI161" s="5"/>
      <c r="AJ161" s="5"/>
      <c r="AK161" s="5"/>
      <c r="AL161" s="5"/>
      <c r="AM161" s="5"/>
      <c r="AN161" s="5"/>
      <c r="AO161" s="5"/>
      <c r="AP161" s="5"/>
      <c r="AQ161" s="5"/>
      <c r="AR161" s="5"/>
      <c r="AS161" s="5"/>
      <c r="AT161" s="5"/>
      <c r="AU161" s="5"/>
      <c r="AV161" s="5"/>
      <c r="AW161" s="5"/>
      <c r="AX161" s="5"/>
    </row>
    <row r="162" ht="16.5" customHeight="true">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c r="AD162" s="5"/>
      <c r="AE162" s="5"/>
      <c r="AF162" s="5"/>
      <c r="AG162" s="5"/>
      <c r="AH162" s="5"/>
      <c r="AI162" s="5"/>
      <c r="AJ162" s="5"/>
      <c r="AK162" s="5"/>
      <c r="AL162" s="5"/>
      <c r="AM162" s="5"/>
      <c r="AN162" s="5"/>
      <c r="AO162" s="5"/>
      <c r="AP162" s="5"/>
      <c r="AQ162" s="5"/>
      <c r="AR162" s="5"/>
      <c r="AS162" s="5"/>
      <c r="AT162" s="5"/>
      <c r="AU162" s="5"/>
      <c r="AV162" s="5"/>
      <c r="AW162" s="5"/>
      <c r="AX162" s="5"/>
    </row>
    <row r="163" ht="16.5" customHeight="true">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row>
    <row r="164" ht="16.5" customHeight="true">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c r="AD164" s="5"/>
      <c r="AE164" s="5"/>
      <c r="AF164" s="5"/>
      <c r="AG164" s="5"/>
      <c r="AH164" s="5"/>
      <c r="AI164" s="5"/>
      <c r="AJ164" s="5"/>
      <c r="AK164" s="5"/>
      <c r="AL164" s="5"/>
      <c r="AM164" s="5"/>
      <c r="AN164" s="5"/>
      <c r="AO164" s="5"/>
      <c r="AP164" s="5"/>
      <c r="AQ164" s="5"/>
      <c r="AR164" s="5"/>
      <c r="AS164" s="5"/>
      <c r="AT164" s="5"/>
      <c r="AU164" s="5"/>
      <c r="AV164" s="5"/>
      <c r="AW164" s="5"/>
      <c r="AX164" s="5"/>
    </row>
    <row r="165" ht="16.5" customHeight="true">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c r="AD165" s="5"/>
      <c r="AE165" s="5"/>
      <c r="AF165" s="5"/>
      <c r="AG165" s="5"/>
      <c r="AH165" s="5"/>
      <c r="AI165" s="5"/>
      <c r="AJ165" s="5"/>
      <c r="AK165" s="5"/>
      <c r="AL165" s="5"/>
      <c r="AM165" s="5"/>
      <c r="AN165" s="5"/>
      <c r="AO165" s="5"/>
      <c r="AP165" s="5"/>
      <c r="AQ165" s="5"/>
      <c r="AR165" s="5"/>
      <c r="AS165" s="5"/>
      <c r="AT165" s="5"/>
      <c r="AU165" s="5"/>
      <c r="AV165" s="5"/>
      <c r="AW165" s="5"/>
      <c r="AX165" s="5"/>
    </row>
    <row r="166" ht="16.5" customHeight="true">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c r="AD166" s="5"/>
      <c r="AE166" s="5"/>
      <c r="AF166" s="5"/>
      <c r="AG166" s="5"/>
      <c r="AH166" s="5"/>
      <c r="AI166" s="5"/>
      <c r="AJ166" s="5"/>
      <c r="AK166" s="5"/>
      <c r="AL166" s="5"/>
      <c r="AM166" s="5"/>
      <c r="AN166" s="5"/>
      <c r="AO166" s="5"/>
      <c r="AP166" s="5"/>
      <c r="AQ166" s="5"/>
      <c r="AR166" s="5"/>
      <c r="AS166" s="5"/>
      <c r="AT166" s="5"/>
      <c r="AU166" s="5"/>
      <c r="AV166" s="5"/>
      <c r="AW166" s="5"/>
      <c r="AX166" s="5"/>
    </row>
    <row r="167" ht="16.5" customHeight="true">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c r="AD167" s="5"/>
      <c r="AE167" s="5"/>
      <c r="AF167" s="5"/>
      <c r="AG167" s="5"/>
      <c r="AH167" s="5"/>
      <c r="AI167" s="5"/>
      <c r="AJ167" s="5"/>
      <c r="AK167" s="5"/>
      <c r="AL167" s="5"/>
      <c r="AM167" s="5"/>
      <c r="AN167" s="5"/>
      <c r="AO167" s="5"/>
      <c r="AP167" s="5"/>
      <c r="AQ167" s="5"/>
      <c r="AR167" s="5"/>
      <c r="AS167" s="5"/>
      <c r="AT167" s="5"/>
      <c r="AU167" s="5"/>
      <c r="AV167" s="5"/>
      <c r="AW167" s="5"/>
      <c r="AX167" s="5"/>
    </row>
    <row r="168" ht="16.5" customHeight="true">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5"/>
      <c r="AT168" s="5"/>
      <c r="AU168" s="5"/>
      <c r="AV168" s="5"/>
      <c r="AW168" s="5"/>
      <c r="AX168" s="5"/>
    </row>
    <row r="169" ht="16.5" customHeight="true">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c r="AD169" s="5"/>
      <c r="AE169" s="5"/>
      <c r="AF169" s="5"/>
      <c r="AG169" s="5"/>
      <c r="AH169" s="5"/>
      <c r="AI169" s="5"/>
      <c r="AJ169" s="5"/>
      <c r="AK169" s="5"/>
      <c r="AL169" s="5"/>
      <c r="AM169" s="5"/>
      <c r="AN169" s="5"/>
      <c r="AO169" s="5"/>
      <c r="AP169" s="5"/>
      <c r="AQ169" s="5"/>
      <c r="AR169" s="5"/>
      <c r="AS169" s="5"/>
      <c r="AT169" s="5"/>
      <c r="AU169" s="5"/>
      <c r="AV169" s="5"/>
      <c r="AW169" s="5"/>
      <c r="AX169" s="5"/>
    </row>
    <row r="170" ht="16.5" customHeight="true">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c r="AD170" s="5"/>
      <c r="AE170" s="5"/>
      <c r="AF170" s="5"/>
      <c r="AG170" s="5"/>
      <c r="AH170" s="5"/>
      <c r="AI170" s="5"/>
      <c r="AJ170" s="5"/>
      <c r="AK170" s="5"/>
      <c r="AL170" s="5"/>
      <c r="AM170" s="5"/>
      <c r="AN170" s="5"/>
      <c r="AO170" s="5"/>
      <c r="AP170" s="5"/>
      <c r="AQ170" s="5"/>
      <c r="AR170" s="5"/>
      <c r="AS170" s="5"/>
      <c r="AT170" s="5"/>
      <c r="AU170" s="5"/>
      <c r="AV170" s="5"/>
      <c r="AW170" s="5"/>
      <c r="AX170" s="5"/>
    </row>
    <row r="171" ht="16.5" customHeight="true">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c r="AD171" s="5"/>
      <c r="AE171" s="5"/>
      <c r="AF171" s="5"/>
      <c r="AG171" s="5"/>
      <c r="AH171" s="5"/>
      <c r="AI171" s="5"/>
      <c r="AJ171" s="5"/>
      <c r="AK171" s="5"/>
      <c r="AL171" s="5"/>
      <c r="AM171" s="5"/>
      <c r="AN171" s="5"/>
      <c r="AO171" s="5"/>
      <c r="AP171" s="5"/>
      <c r="AQ171" s="5"/>
      <c r="AR171" s="5"/>
      <c r="AS171" s="5"/>
      <c r="AT171" s="5"/>
      <c r="AU171" s="5"/>
      <c r="AV171" s="5"/>
      <c r="AW171" s="5"/>
      <c r="AX171" s="5"/>
    </row>
    <row r="172" ht="16.5" customHeight="true">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c r="AD172" s="5"/>
      <c r="AE172" s="5"/>
      <c r="AF172" s="5"/>
      <c r="AG172" s="5"/>
      <c r="AH172" s="5"/>
      <c r="AI172" s="5"/>
      <c r="AJ172" s="5"/>
      <c r="AK172" s="5"/>
      <c r="AL172" s="5"/>
      <c r="AM172" s="5"/>
      <c r="AN172" s="5"/>
      <c r="AO172" s="5"/>
      <c r="AP172" s="5"/>
      <c r="AQ172" s="5"/>
      <c r="AR172" s="5"/>
      <c r="AS172" s="5"/>
      <c r="AT172" s="5"/>
      <c r="AU172" s="5"/>
      <c r="AV172" s="5"/>
      <c r="AW172" s="5"/>
      <c r="AX172" s="5"/>
    </row>
    <row r="173" ht="16.5" customHeight="true">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row>
    <row r="174" ht="16.5" customHeight="true">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c r="AD174" s="5"/>
      <c r="AE174" s="5"/>
      <c r="AF174" s="5"/>
      <c r="AG174" s="5"/>
      <c r="AH174" s="5"/>
      <c r="AI174" s="5"/>
      <c r="AJ174" s="5"/>
      <c r="AK174" s="5"/>
      <c r="AL174" s="5"/>
      <c r="AM174" s="5"/>
      <c r="AN174" s="5"/>
      <c r="AO174" s="5"/>
      <c r="AP174" s="5"/>
      <c r="AQ174" s="5"/>
      <c r="AR174" s="5"/>
      <c r="AS174" s="5"/>
      <c r="AT174" s="5"/>
      <c r="AU174" s="5"/>
      <c r="AV174" s="5"/>
      <c r="AW174" s="5"/>
      <c r="AX174" s="5"/>
    </row>
    <row r="175" ht="16.5" customHeight="true">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c r="AD175" s="5"/>
      <c r="AE175" s="5"/>
      <c r="AF175" s="5"/>
      <c r="AG175" s="5"/>
      <c r="AH175" s="5"/>
      <c r="AI175" s="5"/>
      <c r="AJ175" s="5"/>
      <c r="AK175" s="5"/>
      <c r="AL175" s="5"/>
      <c r="AM175" s="5"/>
      <c r="AN175" s="5"/>
      <c r="AO175" s="5"/>
      <c r="AP175" s="5"/>
      <c r="AQ175" s="5"/>
      <c r="AR175" s="5"/>
      <c r="AS175" s="5"/>
      <c r="AT175" s="5"/>
      <c r="AU175" s="5"/>
      <c r="AV175" s="5"/>
      <c r="AW175" s="5"/>
      <c r="AX175" s="5"/>
    </row>
    <row r="176" ht="16.5" customHeight="true">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c r="AD176" s="5"/>
      <c r="AE176" s="5"/>
      <c r="AF176" s="5"/>
      <c r="AG176" s="5"/>
      <c r="AH176" s="5"/>
      <c r="AI176" s="5"/>
      <c r="AJ176" s="5"/>
      <c r="AK176" s="5"/>
      <c r="AL176" s="5"/>
      <c r="AM176" s="5"/>
      <c r="AN176" s="5"/>
      <c r="AO176" s="5"/>
      <c r="AP176" s="5"/>
      <c r="AQ176" s="5"/>
      <c r="AR176" s="5"/>
      <c r="AS176" s="5"/>
      <c r="AT176" s="5"/>
      <c r="AU176" s="5"/>
      <c r="AV176" s="5"/>
      <c r="AW176" s="5"/>
      <c r="AX176" s="5"/>
    </row>
    <row r="177" ht="16.5" customHeight="true">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c r="AD177" s="5"/>
      <c r="AE177" s="5"/>
      <c r="AF177" s="5"/>
      <c r="AG177" s="5"/>
      <c r="AH177" s="5"/>
      <c r="AI177" s="5"/>
      <c r="AJ177" s="5"/>
      <c r="AK177" s="5"/>
      <c r="AL177" s="5"/>
      <c r="AM177" s="5"/>
      <c r="AN177" s="5"/>
      <c r="AO177" s="5"/>
      <c r="AP177" s="5"/>
      <c r="AQ177" s="5"/>
      <c r="AR177" s="5"/>
      <c r="AS177" s="5"/>
      <c r="AT177" s="5"/>
      <c r="AU177" s="5"/>
      <c r="AV177" s="5"/>
      <c r="AW177" s="5"/>
      <c r="AX177" s="5"/>
    </row>
    <row r="178" ht="16.5" customHeight="true">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5"/>
      <c r="AT178" s="5"/>
      <c r="AU178" s="5"/>
      <c r="AV178" s="5"/>
      <c r="AW178" s="5"/>
      <c r="AX178" s="5"/>
    </row>
    <row r="179" ht="16.5" customHeight="true">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c r="AD179" s="5"/>
      <c r="AE179" s="5"/>
      <c r="AF179" s="5"/>
      <c r="AG179" s="5"/>
      <c r="AH179" s="5"/>
      <c r="AI179" s="5"/>
      <c r="AJ179" s="5"/>
      <c r="AK179" s="5"/>
      <c r="AL179" s="5"/>
      <c r="AM179" s="5"/>
      <c r="AN179" s="5"/>
      <c r="AO179" s="5"/>
      <c r="AP179" s="5"/>
      <c r="AQ179" s="5"/>
      <c r="AR179" s="5"/>
      <c r="AS179" s="5"/>
      <c r="AT179" s="5"/>
      <c r="AU179" s="5"/>
      <c r="AV179" s="5"/>
      <c r="AW179" s="5"/>
      <c r="AX179" s="5"/>
    </row>
    <row r="180" ht="16.5" customHeight="true">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c r="AD180" s="5"/>
      <c r="AE180" s="5"/>
      <c r="AF180" s="5"/>
      <c r="AG180" s="5"/>
      <c r="AH180" s="5"/>
      <c r="AI180" s="5"/>
      <c r="AJ180" s="5"/>
      <c r="AK180" s="5"/>
      <c r="AL180" s="5"/>
      <c r="AM180" s="5"/>
      <c r="AN180" s="5"/>
      <c r="AO180" s="5"/>
      <c r="AP180" s="5"/>
      <c r="AQ180" s="5"/>
      <c r="AR180" s="5"/>
      <c r="AS180" s="5"/>
      <c r="AT180" s="5"/>
      <c r="AU180" s="5"/>
      <c r="AV180" s="5"/>
      <c r="AW180" s="5"/>
      <c r="AX180" s="5"/>
    </row>
    <row r="181" ht="16.5" customHeight="true">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c r="AD181" s="5"/>
      <c r="AE181" s="5"/>
      <c r="AF181" s="5"/>
      <c r="AG181" s="5"/>
      <c r="AH181" s="5"/>
      <c r="AI181" s="5"/>
      <c r="AJ181" s="5"/>
      <c r="AK181" s="5"/>
      <c r="AL181" s="5"/>
      <c r="AM181" s="5"/>
      <c r="AN181" s="5"/>
      <c r="AO181" s="5"/>
      <c r="AP181" s="5"/>
      <c r="AQ181" s="5"/>
      <c r="AR181" s="5"/>
      <c r="AS181" s="5"/>
      <c r="AT181" s="5"/>
      <c r="AU181" s="5"/>
      <c r="AV181" s="5"/>
      <c r="AW181" s="5"/>
      <c r="AX181" s="5"/>
    </row>
    <row r="182" ht="16.5" customHeight="true">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c r="AQ182" s="5"/>
      <c r="AR182" s="5"/>
      <c r="AS182" s="5"/>
      <c r="AT182" s="5"/>
      <c r="AU182" s="5"/>
      <c r="AV182" s="5"/>
      <c r="AW182" s="5"/>
      <c r="AX182" s="5"/>
    </row>
    <row r="183" ht="16.5" customHeight="true">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5"/>
      <c r="AT183" s="5"/>
      <c r="AU183" s="5"/>
      <c r="AV183" s="5"/>
      <c r="AW183" s="5"/>
      <c r="AX183" s="5"/>
    </row>
    <row r="184" ht="16.5" customHeight="true">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c r="AD184" s="5"/>
      <c r="AE184" s="5"/>
      <c r="AF184" s="5"/>
      <c r="AG184" s="5"/>
      <c r="AH184" s="5"/>
      <c r="AI184" s="5"/>
      <c r="AJ184" s="5"/>
      <c r="AK184" s="5"/>
      <c r="AL184" s="5"/>
      <c r="AM184" s="5"/>
      <c r="AN184" s="5"/>
      <c r="AO184" s="5"/>
      <c r="AP184" s="5"/>
      <c r="AQ184" s="5"/>
      <c r="AR184" s="5"/>
      <c r="AS184" s="5"/>
      <c r="AT184" s="5"/>
      <c r="AU184" s="5"/>
      <c r="AV184" s="5"/>
      <c r="AW184" s="5"/>
      <c r="AX184" s="5"/>
    </row>
    <row r="185" ht="16.5" customHeight="true">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c r="AD185" s="5"/>
      <c r="AE185" s="5"/>
      <c r="AF185" s="5"/>
      <c r="AG185" s="5"/>
      <c r="AH185" s="5"/>
      <c r="AI185" s="5"/>
      <c r="AJ185" s="5"/>
      <c r="AK185" s="5"/>
      <c r="AL185" s="5"/>
      <c r="AM185" s="5"/>
      <c r="AN185" s="5"/>
      <c r="AO185" s="5"/>
      <c r="AP185" s="5"/>
      <c r="AQ185" s="5"/>
      <c r="AR185" s="5"/>
      <c r="AS185" s="5"/>
      <c r="AT185" s="5"/>
      <c r="AU185" s="5"/>
      <c r="AV185" s="5"/>
      <c r="AW185" s="5"/>
      <c r="AX185" s="5"/>
    </row>
    <row r="186" ht="16.5" customHeight="true">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c r="AQ186" s="5"/>
      <c r="AR186" s="5"/>
      <c r="AS186" s="5"/>
      <c r="AT186" s="5"/>
      <c r="AU186" s="5"/>
      <c r="AV186" s="5"/>
      <c r="AW186" s="5"/>
      <c r="AX186" s="5"/>
    </row>
    <row r="187" ht="16.5" customHeight="true">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c r="AC187" s="5"/>
      <c r="AD187" s="5"/>
      <c r="AE187" s="5"/>
      <c r="AF187" s="5"/>
      <c r="AG187" s="5"/>
      <c r="AH187" s="5"/>
      <c r="AI187" s="5"/>
      <c r="AJ187" s="5"/>
      <c r="AK187" s="5"/>
      <c r="AL187" s="5"/>
      <c r="AM187" s="5"/>
      <c r="AN187" s="5"/>
      <c r="AO187" s="5"/>
      <c r="AP187" s="5"/>
      <c r="AQ187" s="5"/>
      <c r="AR187" s="5"/>
      <c r="AS187" s="5"/>
      <c r="AT187" s="5"/>
      <c r="AU187" s="5"/>
      <c r="AV187" s="5"/>
      <c r="AW187" s="5"/>
      <c r="AX187" s="5"/>
    </row>
    <row r="188" ht="16.5" customHeight="true">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5"/>
      <c r="AT188" s="5"/>
      <c r="AU188" s="5"/>
      <c r="AV188" s="5"/>
      <c r="AW188" s="5"/>
      <c r="AX188" s="5"/>
    </row>
    <row r="189" ht="16.5" customHeight="true">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c r="AC189" s="5"/>
      <c r="AD189" s="5"/>
      <c r="AE189" s="5"/>
      <c r="AF189" s="5"/>
      <c r="AG189" s="5"/>
      <c r="AH189" s="5"/>
      <c r="AI189" s="5"/>
      <c r="AJ189" s="5"/>
      <c r="AK189" s="5"/>
      <c r="AL189" s="5"/>
      <c r="AM189" s="5"/>
      <c r="AN189" s="5"/>
      <c r="AO189" s="5"/>
      <c r="AP189" s="5"/>
      <c r="AQ189" s="5"/>
      <c r="AR189" s="5"/>
      <c r="AS189" s="5"/>
      <c r="AT189" s="5"/>
      <c r="AU189" s="5"/>
      <c r="AV189" s="5"/>
      <c r="AW189" s="5"/>
      <c r="AX189" s="5"/>
    </row>
    <row r="190" ht="16.5" customHeight="true">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c r="AC190" s="5"/>
      <c r="AD190" s="5"/>
      <c r="AE190" s="5"/>
      <c r="AF190" s="5"/>
      <c r="AG190" s="5"/>
      <c r="AH190" s="5"/>
      <c r="AI190" s="5"/>
      <c r="AJ190" s="5"/>
      <c r="AK190" s="5"/>
      <c r="AL190" s="5"/>
      <c r="AM190" s="5"/>
      <c r="AN190" s="5"/>
      <c r="AO190" s="5"/>
      <c r="AP190" s="5"/>
      <c r="AQ190" s="5"/>
      <c r="AR190" s="5"/>
      <c r="AS190" s="5"/>
      <c r="AT190" s="5"/>
      <c r="AU190" s="5"/>
      <c r="AV190" s="5"/>
      <c r="AW190" s="5"/>
      <c r="AX190" s="5"/>
    </row>
    <row r="191" ht="16.5" customHeight="true">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c r="AC191" s="5"/>
      <c r="AD191" s="5"/>
      <c r="AE191" s="5"/>
      <c r="AF191" s="5"/>
      <c r="AG191" s="5"/>
      <c r="AH191" s="5"/>
      <c r="AI191" s="5"/>
      <c r="AJ191" s="5"/>
      <c r="AK191" s="5"/>
      <c r="AL191" s="5"/>
      <c r="AM191" s="5"/>
      <c r="AN191" s="5"/>
      <c r="AO191" s="5"/>
      <c r="AP191" s="5"/>
      <c r="AQ191" s="5"/>
      <c r="AR191" s="5"/>
      <c r="AS191" s="5"/>
      <c r="AT191" s="5"/>
      <c r="AU191" s="5"/>
      <c r="AV191" s="5"/>
      <c r="AW191" s="5"/>
      <c r="AX191" s="5"/>
    </row>
    <row r="192" ht="16.5" customHeight="true">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c r="AC192" s="5"/>
      <c r="AD192" s="5"/>
      <c r="AE192" s="5"/>
      <c r="AF192" s="5"/>
      <c r="AG192" s="5"/>
      <c r="AH192" s="5"/>
      <c r="AI192" s="5"/>
      <c r="AJ192" s="5"/>
      <c r="AK192" s="5"/>
      <c r="AL192" s="5"/>
      <c r="AM192" s="5"/>
      <c r="AN192" s="5"/>
      <c r="AO192" s="5"/>
      <c r="AP192" s="5"/>
      <c r="AQ192" s="5"/>
      <c r="AR192" s="5"/>
      <c r="AS192" s="5"/>
      <c r="AT192" s="5"/>
      <c r="AU192" s="5"/>
      <c r="AV192" s="5"/>
      <c r="AW192" s="5"/>
      <c r="AX192" s="5"/>
    </row>
    <row r="193" ht="16.5" customHeight="true">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c r="AD193" s="5"/>
      <c r="AE193" s="5"/>
      <c r="AF193" s="5"/>
      <c r="AG193" s="5"/>
      <c r="AH193" s="5"/>
      <c r="AI193" s="5"/>
      <c r="AJ193" s="5"/>
      <c r="AK193" s="5"/>
      <c r="AL193" s="5"/>
      <c r="AM193" s="5"/>
      <c r="AN193" s="5"/>
      <c r="AO193" s="5"/>
      <c r="AP193" s="5"/>
      <c r="AQ193" s="5"/>
      <c r="AR193" s="5"/>
      <c r="AS193" s="5"/>
      <c r="AT193" s="5"/>
      <c r="AU193" s="5"/>
      <c r="AV193" s="5"/>
      <c r="AW193" s="5"/>
      <c r="AX193" s="5"/>
    </row>
    <row r="194" ht="16.5" customHeight="true">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c r="AC194" s="5"/>
      <c r="AD194" s="5"/>
      <c r="AE194" s="5"/>
      <c r="AF194" s="5"/>
      <c r="AG194" s="5"/>
      <c r="AH194" s="5"/>
      <c r="AI194" s="5"/>
      <c r="AJ194" s="5"/>
      <c r="AK194" s="5"/>
      <c r="AL194" s="5"/>
      <c r="AM194" s="5"/>
      <c r="AN194" s="5"/>
      <c r="AO194" s="5"/>
      <c r="AP194" s="5"/>
      <c r="AQ194" s="5"/>
      <c r="AR194" s="5"/>
      <c r="AS194" s="5"/>
      <c r="AT194" s="5"/>
      <c r="AU194" s="5"/>
      <c r="AV194" s="5"/>
      <c r="AW194" s="5"/>
      <c r="AX194" s="5"/>
    </row>
    <row r="195" ht="16.5" customHeight="true">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c r="AC195" s="5"/>
      <c r="AD195" s="5"/>
      <c r="AE195" s="5"/>
      <c r="AF195" s="5"/>
      <c r="AG195" s="5"/>
      <c r="AH195" s="5"/>
      <c r="AI195" s="5"/>
      <c r="AJ195" s="5"/>
      <c r="AK195" s="5"/>
      <c r="AL195" s="5"/>
      <c r="AM195" s="5"/>
      <c r="AN195" s="5"/>
      <c r="AO195" s="5"/>
      <c r="AP195" s="5"/>
      <c r="AQ195" s="5"/>
      <c r="AR195" s="5"/>
      <c r="AS195" s="5"/>
      <c r="AT195" s="5"/>
      <c r="AU195" s="5"/>
      <c r="AV195" s="5"/>
      <c r="AW195" s="5"/>
      <c r="AX195" s="5"/>
    </row>
    <row r="196" ht="16.5" customHeight="true">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
      <c r="AR196" s="5"/>
      <c r="AS196" s="5"/>
      <c r="AT196" s="5"/>
      <c r="AU196" s="5"/>
      <c r="AV196" s="5"/>
      <c r="AW196" s="5"/>
      <c r="AX196" s="5"/>
    </row>
    <row r="197" ht="16.5" customHeight="true">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
      <c r="AR197" s="5"/>
      <c r="AS197" s="5"/>
      <c r="AT197" s="5"/>
      <c r="AU197" s="5"/>
      <c r="AV197" s="5"/>
      <c r="AW197" s="5"/>
      <c r="AX197" s="5"/>
    </row>
    <row r="198" ht="16.5" customHeight="true">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c r="AQ198" s="5"/>
      <c r="AR198" s="5"/>
      <c r="AS198" s="5"/>
      <c r="AT198" s="5"/>
      <c r="AU198" s="5"/>
      <c r="AV198" s="5"/>
      <c r="AW198" s="5"/>
      <c r="AX198" s="5"/>
    </row>
    <row r="199" ht="16.5" customHeight="true">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
      <c r="AR199" s="5"/>
      <c r="AS199" s="5"/>
      <c r="AT199" s="5"/>
      <c r="AU199" s="5"/>
      <c r="AV199" s="5"/>
      <c r="AW199" s="5"/>
      <c r="AX199" s="5"/>
    </row>
    <row r="200" ht="16.5" customHeight="true">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
      <c r="AR200" s="5"/>
      <c r="AS200" s="5"/>
      <c r="AT200" s="5"/>
      <c r="AU200" s="5"/>
      <c r="AV200" s="5"/>
      <c r="AW200" s="5"/>
      <c r="AX200" s="5"/>
    </row>
    <row r="201" ht="16.5" customHeight="true">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c r="AA201" s="5"/>
      <c r="AB201" s="5"/>
      <c r="AC201" s="5"/>
      <c r="AD201" s="5"/>
      <c r="AE201" s="5"/>
      <c r="AF201" s="5"/>
      <c r="AG201" s="5"/>
      <c r="AH201" s="5"/>
      <c r="AI201" s="5"/>
      <c r="AJ201" s="5"/>
      <c r="AK201" s="5"/>
      <c r="AL201" s="5"/>
      <c r="AM201" s="5"/>
      <c r="AN201" s="5"/>
      <c r="AO201" s="5"/>
      <c r="AP201" s="5"/>
      <c r="AQ201" s="5"/>
      <c r="AR201" s="5"/>
      <c r="AS201" s="5"/>
      <c r="AT201" s="5"/>
      <c r="AU201" s="5"/>
      <c r="AV201" s="5"/>
      <c r="AW201" s="5"/>
      <c r="AX201" s="5"/>
    </row>
  </sheetData>
  <mergeCells>
    <mergeCell ref="M1:N1"/>
    <mergeCell ref="M2:N2"/>
    <mergeCell ref="A4:N4"/>
    <mergeCell ref="A6:N6"/>
    <mergeCell ref="A7:B10"/>
    <mergeCell ref="C7:N7"/>
    <mergeCell ref="C8:D9"/>
    <mergeCell ref="E8:F8"/>
    <mergeCell ref="G8:H8"/>
    <mergeCell ref="I8:J8"/>
    <mergeCell ref="K8:L8"/>
    <mergeCell ref="M8:N8"/>
    <mergeCell ref="E9:F9"/>
    <mergeCell ref="G9:H9"/>
    <mergeCell ref="I9:J9"/>
    <mergeCell ref="K9:L9"/>
    <mergeCell ref="M9:N9"/>
    <mergeCell ref="A11:B11"/>
    <mergeCell ref="A12:B12"/>
    <mergeCell ref="A13:B13"/>
    <mergeCell ref="A14:B14"/>
    <mergeCell ref="A21:B21"/>
    <mergeCell ref="A22:B22"/>
    <mergeCell ref="A23:B23"/>
    <mergeCell ref="A15:B15"/>
    <mergeCell ref="A16:B16"/>
    <mergeCell ref="A17:B17"/>
    <mergeCell ref="A18:B18"/>
    <mergeCell ref="A19:B19"/>
  </mergeCells>
  <pageMargins bottom="0.75" footer="0.3" header="0.3" left="0.7" right="0.7" top="0.75"/>
</worksheet>
</file>

<file path=docProps/core.xml><?xml version="1.0" encoding="utf-8"?>
<cp:coreProperties xmlns:dc="http://purl.org/dc/elements/1.1/" xmlns:cp="http://schemas.openxmlformats.org/package/2006/metadata/core-properties"/>
</file>