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<sst xmlns="http://schemas.openxmlformats.org/spreadsheetml/2006/main" count="77">
  <si>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</si>
  <si>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</si>
  <si>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</si>
  <si>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中華民國115年3月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</si>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</sst>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1841</v>
      </c>
      <c r="C11" s="17" t="n">
        <v>161</v>
      </c>
      <c r="D11" s="17" t="n">
        <v>514</v>
      </c>
      <c r="E11" s="17" t="n">
        <f>SUM(B11:D11)</f>
        <v>2516</v>
      </c>
      <c r="F11" s="17" t="n">
        <v>806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806</v>
      </c>
      <c r="M11" s="29" t="n">
        <v>1.24</v>
      </c>
      <c r="N11" s="17" t="n">
        <v>1384</v>
      </c>
      <c r="O11" s="17" t="n">
        <v>94</v>
      </c>
      <c r="P11" s="17" t="n">
        <f>SUM(L11, N11:O11)</f>
        <v>2284</v>
      </c>
      <c r="Q11" s="29" t="n">
        <f>IF($E11=0, "--", ROUND(P11/$E11*100, 2))</f>
        <v>90.78</v>
      </c>
      <c r="R11" s="17" t="n">
        <f>E11-P11</f>
        <v>232</v>
      </c>
      <c r="S11" s="29" t="n">
        <f>IF($E11=0, "--", ROUND(R11/$E11*100, 2))</f>
        <v>9.22</v>
      </c>
      <c r="T11" s="17" t="n">
        <v>232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335</v>
      </c>
      <c r="C12" s="17" t="n">
        <v>24</v>
      </c>
      <c r="D12" s="17" t="n">
        <v>134</v>
      </c>
      <c r="E12" s="17" t="n">
        <f>SUM(B12:D12)</f>
        <v>493</v>
      </c>
      <c r="F12" s="17" t="n">
        <v>249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249</v>
      </c>
      <c r="M12" s="29" t="n">
        <v>1.39</v>
      </c>
      <c r="N12" s="17" t="n">
        <v>205</v>
      </c>
      <c r="O12" s="17" t="n">
        <v>14</v>
      </c>
      <c r="P12" s="17" t="n">
        <f>SUM(L12, N12:O12)</f>
        <v>468</v>
      </c>
      <c r="Q12" s="29" t="n">
        <f>IF($E12=0, "--", ROUND(P12/$E12*100, 2))</f>
        <v>94.93</v>
      </c>
      <c r="R12" s="17" t="n">
        <f>E12-P12</f>
        <v>25</v>
      </c>
      <c r="S12" s="29" t="n">
        <f>IF($E12=0, "--", ROUND(R12/$E12*100, 2))</f>
        <v>5.07</v>
      </c>
      <c r="T12" s="17" t="n">
        <v>25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336</v>
      </c>
      <c r="C13" s="17" t="n">
        <v>40</v>
      </c>
      <c r="D13" s="17" t="n">
        <v>164</v>
      </c>
      <c r="E13" s="17" t="n">
        <f>SUM(B13:D13)</f>
        <v>540</v>
      </c>
      <c r="F13" s="17" t="n">
        <v>212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212</v>
      </c>
      <c r="M13" s="29" t="n">
        <v>0.95</v>
      </c>
      <c r="N13" s="17" t="n">
        <v>275</v>
      </c>
      <c r="O13" s="17" t="n">
        <v>13</v>
      </c>
      <c r="P13" s="17" t="n">
        <f>SUM(L13, N13:O13)</f>
        <v>500</v>
      </c>
      <c r="Q13" s="29" t="n">
        <f>IF($E13=0, "--", ROUND(P13/$E13*100, 2))</f>
        <v>92.59</v>
      </c>
      <c r="R13" s="17" t="n">
        <f>E13-P13</f>
        <v>40</v>
      </c>
      <c r="S13" s="29" t="n">
        <f>IF($E13=0, "--", ROUND(R13/$E13*100, 2))</f>
        <v>7.41</v>
      </c>
      <c r="T13" s="17" t="n">
        <v>40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473</v>
      </c>
      <c r="C14" s="17" t="n">
        <v>26</v>
      </c>
      <c r="D14" s="17" t="n">
        <v>66</v>
      </c>
      <c r="E14" s="17" t="n">
        <f>SUM(B14:D14)</f>
        <v>565</v>
      </c>
      <c r="F14" s="17" t="n">
        <v>188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188</v>
      </c>
      <c r="M14" s="29" t="n">
        <v>1.24</v>
      </c>
      <c r="N14" s="17" t="n">
        <v>305</v>
      </c>
      <c r="O14" s="17" t="n">
        <v>10</v>
      </c>
      <c r="P14" s="17" t="n">
        <f>SUM(L14, N14:O14)</f>
        <v>503</v>
      </c>
      <c r="Q14" s="29" t="n">
        <f>IF($E14=0, "--", ROUND(P14/$E14*100, 2))</f>
        <v>89.03</v>
      </c>
      <c r="R14" s="17" t="n">
        <f>E14-P14</f>
        <v>62</v>
      </c>
      <c r="S14" s="29" t="n">
        <f>IF($E14=0, "--", ROUND(R14/$E14*100, 2))</f>
        <v>10.97</v>
      </c>
      <c r="T14" s="17" t="n">
        <v>62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234</v>
      </c>
      <c r="C15" s="17" t="n">
        <v>6</v>
      </c>
      <c r="D15" s="17" t="n">
        <v>28</v>
      </c>
      <c r="E15" s="17" t="n">
        <f>SUM(B15:D15)</f>
        <v>268</v>
      </c>
      <c r="F15" s="17" t="n">
        <v>39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39</v>
      </c>
      <c r="M15" s="29" t="n">
        <v>1.26</v>
      </c>
      <c r="N15" s="17" t="n">
        <v>196</v>
      </c>
      <c r="O15" s="17" t="n">
        <v>10</v>
      </c>
      <c r="P15" s="17" t="n">
        <f>SUM(L15, N15:O15)</f>
        <v>245</v>
      </c>
      <c r="Q15" s="29" t="n">
        <f>IF($E15=0, "--", ROUND(P15/$E15*100, 2))</f>
        <v>91.42</v>
      </c>
      <c r="R15" s="17" t="n">
        <f>E15-P15</f>
        <v>23</v>
      </c>
      <c r="S15" s="29" t="n">
        <f>IF($E15=0, "--", ROUND(R15/$E15*100, 2))</f>
        <v>8.58</v>
      </c>
      <c r="T15" s="17" t="n">
        <v>23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209</v>
      </c>
      <c r="C16" s="17" t="n">
        <v>20</v>
      </c>
      <c r="D16" s="17" t="n">
        <v>45</v>
      </c>
      <c r="E16" s="17" t="n">
        <f>SUM(B16:D16)</f>
        <v>274</v>
      </c>
      <c r="F16" s="17" t="n">
        <v>72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72</v>
      </c>
      <c r="M16" s="29" t="n">
        <v>1.5</v>
      </c>
      <c r="N16" s="17" t="n">
        <v>175</v>
      </c>
      <c r="O16" s="17" t="n">
        <v>5</v>
      </c>
      <c r="P16" s="17" t="n">
        <f>SUM(L16, N16:O16)</f>
        <v>252</v>
      </c>
      <c r="Q16" s="29" t="n">
        <f>IF($E16=0, "--", ROUND(P16/$E16*100, 2))</f>
        <v>91.97</v>
      </c>
      <c r="R16" s="17" t="n">
        <f>E16-P16</f>
        <v>22</v>
      </c>
      <c r="S16" s="29" t="n">
        <f>IF($E16=0, "--", ROUND(R16/$E16*100, 2))</f>
        <v>8.03</v>
      </c>
      <c r="T16" s="17" t="n">
        <v>22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128</v>
      </c>
      <c r="C17" s="17" t="n">
        <v>20</v>
      </c>
      <c r="D17" s="17" t="n">
        <v>54</v>
      </c>
      <c r="E17" s="17" t="n">
        <f>SUM(B17:D17)</f>
        <v>202</v>
      </c>
      <c r="F17" s="17" t="n">
        <v>27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27</v>
      </c>
      <c r="M17" s="29" t="n">
        <v>1.39</v>
      </c>
      <c r="N17" s="17" t="n">
        <v>122</v>
      </c>
      <c r="O17" s="17" t="n">
        <v>34</v>
      </c>
      <c r="P17" s="17" t="n">
        <f>SUM(L17, N17:O17)</f>
        <v>183</v>
      </c>
      <c r="Q17" s="29" t="n">
        <f>IF($E17=0, "--", ROUND(P17/$E17*100, 2))</f>
        <v>90.59</v>
      </c>
      <c r="R17" s="17" t="n">
        <f>E17-P17</f>
        <v>19</v>
      </c>
      <c r="S17" s="29" t="n">
        <f>IF($E17=0, "--", ROUND(R17/$E17*100, 2))</f>
        <v>9.41</v>
      </c>
      <c r="T17" s="17" t="n">
        <v>19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82</v>
      </c>
      <c r="C18" s="17" t="n">
        <v>8</v>
      </c>
      <c r="D18" s="17" t="n">
        <v>15</v>
      </c>
      <c r="E18" s="17" t="n">
        <f>SUM(B18:D18)</f>
        <v>105</v>
      </c>
      <c r="F18" s="17" t="n">
        <v>15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15</v>
      </c>
      <c r="M18" s="29" t="n">
        <v>1.33</v>
      </c>
      <c r="N18" s="17" t="n">
        <v>74</v>
      </c>
      <c r="O18" s="17" t="n">
        <v>3</v>
      </c>
      <c r="P18" s="17" t="n">
        <f>SUM(L18, N18:O18)</f>
        <v>92</v>
      </c>
      <c r="Q18" s="29" t="n">
        <f>IF($E18=0, "--", ROUND(P18/$E18*100, 2))</f>
        <v>87.62</v>
      </c>
      <c r="R18" s="17" t="n">
        <f>E18-P18</f>
        <v>13</v>
      </c>
      <c r="S18" s="29" t="n">
        <f>IF($E18=0, "--", ROUND(R18/$E18*100, 2))</f>
        <v>12.38</v>
      </c>
      <c r="T18" s="17" t="n">
        <v>13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20</v>
      </c>
      <c r="C19" s="17" t="n">
        <v>2</v>
      </c>
      <c r="D19" s="17" t="n">
        <v>8</v>
      </c>
      <c r="E19" s="17" t="n">
        <f>SUM(B19:D19)</f>
        <v>30</v>
      </c>
      <c r="F19" s="17" t="n">
        <v>4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4</v>
      </c>
      <c r="M19" s="29" t="n">
        <v>1.63</v>
      </c>
      <c r="N19" s="17" t="n">
        <v>17</v>
      </c>
      <c r="O19" s="17" t="n">
        <v>5</v>
      </c>
      <c r="P19" s="17" t="n">
        <f>SUM(L19, N19:O19)</f>
        <v>26</v>
      </c>
      <c r="Q19" s="29" t="n">
        <f>IF($E19=0, "--", ROUND(P19/$E19*100, 2))</f>
        <v>86.67</v>
      </c>
      <c r="R19" s="17" t="n">
        <f>E19-P19</f>
        <v>4</v>
      </c>
      <c r="S19" s="29" t="n">
        <f>IF($E19=0, "--", ROUND(R19/$E19*100, 2))</f>
        <v>13.33</v>
      </c>
      <c r="T19" s="17" t="n">
        <v>4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24</v>
      </c>
      <c r="C20" s="17" t="n">
        <v>15</v>
      </c>
      <c r="D20" s="17" t="n">
        <v>0</v>
      </c>
      <c r="E20" s="17" t="n">
        <f>SUM(B20:D20)</f>
        <v>39</v>
      </c>
      <c r="F20" s="17" t="n">
        <v>0</v>
      </c>
      <c r="G20" s="29" t="str">
        <f>IF($L20=0, "--", ROUND(F20/$L20*100, 2))</f>
        <v>--</v>
      </c>
      <c r="H20" s="17" t="n">
        <v>0</v>
      </c>
      <c r="I20" s="29" t="str">
        <f>IF($L20=0, "--", ROUND(H20/$L20*100, 2))</f>
        <v>--</v>
      </c>
      <c r="J20" s="17" t="n">
        <v>0</v>
      </c>
      <c r="K20" s="29" t="str">
        <f>IF($L20=0, "--", ROUND(J20/$L20*100, 2))</f>
        <v>--</v>
      </c>
      <c r="L20" s="17" t="n">
        <f>SUM(F20, H20, J20)</f>
        <v>0</v>
      </c>
      <c r="M20" s="29" t="n">
        <v>0</v>
      </c>
      <c r="N20" s="17" t="n">
        <v>15</v>
      </c>
      <c r="O20" s="17" t="n">
        <v>0</v>
      </c>
      <c r="P20" s="17" t="n">
        <f>SUM(L20, N20:O20)</f>
        <v>15</v>
      </c>
      <c r="Q20" s="29" t="n">
        <f>IF($E20=0, "--", ROUND(P20/$E20*100, 2))</f>
        <v>38.46</v>
      </c>
      <c r="R20" s="17" t="n">
        <f>E20-P20</f>
        <v>24</v>
      </c>
      <c r="S20" s="29" t="n">
        <f>IF($E20=0, "--", ROUND(R20/$E20*100, 2))</f>
        <v>61.54</v>
      </c>
      <c r="T20" s="17" t="n">
        <v>24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