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<sst xmlns="http://schemas.openxmlformats.org/spreadsheetml/2006/main" count="26">
  <si>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</si>
  <si>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</si>
  <si>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</si>
  <si>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中華民國115年7月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</si>
  <si>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</si>
  <si>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</si>
  <si>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</si>
  <si>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</si>
  <si>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</si>
  <si>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</si>
  <si>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</si>
  <si>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</si>
  <si>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</si>
  <si>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</si>
  <si>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</si>
  <si>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</si>
  <si>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</si>
  <si>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</si>
  <si>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</si>
  <si>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</si>
  <si>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</si>
  <si>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</si>
  <si>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</si>
  <si>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</si>
  <si>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中華民國115年8月25日編製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</si>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</sst>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H2" sqref="H2:J2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844823</v>
      </c>
      <c r="C6" s="14"/>
      <c r="D6" s="14"/>
      <c r="E6" s="14" t="n">
        <f>E7+E8+E9</f>
        <v>764598</v>
      </c>
      <c r="F6" s="14"/>
      <c r="G6" s="14"/>
      <c r="H6" s="26" t="n">
        <f>(B6-E6)/E6</f>
        <v>0.104924417798634</v>
      </c>
      <c r="I6" s="26"/>
      <c r="J6" s="26"/>
    </row>
    <row r="7" ht="64.35" customHeight="true">
      <c r="A7" s="5" t="s">
        <v>6</v>
      </c>
      <c r="B7" s="15" t="n">
        <v>304754</v>
      </c>
      <c r="C7" s="15"/>
      <c r="D7" s="15"/>
      <c r="E7" s="14" t="n">
        <v>263758</v>
      </c>
      <c r="F7" s="14"/>
      <c r="G7" s="14"/>
      <c r="H7" s="26" t="n">
        <f>(B7-E7)/E7</f>
        <v>0.155430356614776</v>
      </c>
      <c r="I7" s="26"/>
      <c r="J7" s="26"/>
    </row>
    <row r="8" ht="64.35" customHeight="true">
      <c r="A8" s="6" t="s">
        <v>7</v>
      </c>
      <c r="B8" s="15" t="n">
        <v>505083</v>
      </c>
      <c r="C8" s="15"/>
      <c r="D8" s="15"/>
      <c r="E8" s="14" t="n">
        <v>474917</v>
      </c>
      <c r="F8" s="14"/>
      <c r="G8" s="14"/>
      <c r="H8" s="26" t="n">
        <f>(B8-E8)/E8</f>
        <v>0.063518467437468</v>
      </c>
      <c r="I8" s="26"/>
      <c r="J8" s="26"/>
      <c r="K8" s="30"/>
    </row>
    <row r="9" ht="64.35" customHeight="true">
      <c r="A9" s="6" t="s">
        <v>8</v>
      </c>
      <c r="B9" s="14" t="n">
        <v>34986</v>
      </c>
      <c r="C9" s="14"/>
      <c r="D9" s="14"/>
      <c r="E9" s="15" t="n">
        <v>25923</v>
      </c>
      <c r="F9" s="15"/>
      <c r="G9" s="15"/>
      <c r="H9" s="26" t="n">
        <f>(B9-E9)/E9</f>
        <v>0.349612313389654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H1:J1"/>
    <mergeCell ref="H2:J2"/>
    <mergeCell ref="H9:J9"/>
    <mergeCell ref="B9:D9"/>
    <mergeCell ref="E9:G9"/>
    <mergeCell ref="E8:G8"/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