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<sst xmlns="http://schemas.openxmlformats.org/spreadsheetml/2006/main" count="42">
  <si>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</si>
  <si>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</si>
  <si>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</si>
  <si>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中華民國115年6月 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</si>
  <si>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</si>
  <si>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</si>
  <si>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</si>
  <si>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</si>
  <si>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</si>
  <si>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</si>
  <si>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</si>
  <si>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</si>
  <si>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</si>
  <si>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</si>
  <si>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</si>
  <si>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</si>
  <si>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</si>
  <si>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</si>
  <si>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</si>
  <si>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</si>
  <si>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</si>
  <si>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</si>
  <si>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</si>
  <si>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</si>
  <si>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</si>
  <si>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</si>
  <si>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</si>
  <si>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</si>
  <si>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</si>
  <si>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</si>
  <si>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</si>
  <si>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</si>
  <si>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</si>
  <si>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</si>
  <si>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</si>
  <si>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</si>
  <si>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</si>
  <si>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</si>
  <si>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</si>
  <si>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</si>
  <si>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</si>
  <si>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中華民國115年7月28日編製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</si>
</sst>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/>
    <xf numFmtId="199" fontId="6" borderId="1" xfId="0" applyNumberFormat="true" applyFont="true" applyBorder="true"/>
    <xf numFmtId="197" fontId="1" fillId="2" borderId="1" xfId="0" applyNumberFormat="true" applyFont="true" applyFill="true" applyBorder="true">
      <alignment vertical="center"/>
    </xf>
    <xf numFmtId="0" fontId="3" borderId="4" xfId="0" applyFont="true" applyBorder="true">
      <alignment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6" borderId="10" xfId="0" applyNumberFormat="true" applyFont="true" applyBorder="true"/>
    <xf numFmtId="199" fontId="6" borderId="10" xfId="0" applyNumberFormat="true" applyFont="true" applyBorder="true"/>
    <xf numFmtId="197" fontId="1" fillId="2" borderId="10" xfId="0" applyNumberFormat="true" applyFont="true" applyFill="true" applyBorder="true">
      <alignment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6" sqref="G16:G16"/>
    </sheetView>
  </sheetViews>
  <sheetFormatPr customHeight="false" defaultColWidth="9.28125" defaultRowHeight="15"/>
  <cols>
    <col min="1" max="1" bestFit="false" customWidth="true" width="16.44140625" hidden="false" outlineLevel="0"/>
    <col min="2" max="2" bestFit="false" customWidth="true" width="15.82421875" hidden="false" outlineLevel="0"/>
    <col min="3" max="3" bestFit="false" customWidth="true" width="23.44140625" hidden="false" outlineLevel="0"/>
    <col min="4" max="7" bestFit="false" customWidth="true" width="20.19140625" hidden="false" outlineLevel="0"/>
    <col min="8" max="50" bestFit="false" customWidth="true" width="9.1914062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40"/>
      <c r="I1" s="41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40"/>
      <c r="I2" s="41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1"/>
      <c r="F6" s="32"/>
      <c r="G6" s="34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52783.46</v>
      </c>
      <c r="E8" s="28" t="n">
        <v>11727.08</v>
      </c>
      <c r="F8" s="28" t="n">
        <v>343.76</v>
      </c>
      <c r="G8" s="35" t="n">
        <v>5448.14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29730.92</v>
      </c>
      <c r="E9" s="29" t="n">
        <v>0</v>
      </c>
      <c r="F9" s="28" t="n">
        <v>343.76</v>
      </c>
      <c r="G9" s="35" t="n">
        <v>5448.14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9" t="n">
        <v>0</v>
      </c>
      <c r="E10" s="29" t="n">
        <v>0</v>
      </c>
      <c r="F10" s="30"/>
      <c r="G10" s="36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23052.54</v>
      </c>
      <c r="E11" s="28" t="n">
        <v>11727.08</v>
      </c>
      <c r="F11" s="30"/>
      <c r="G11" s="36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49622.96</v>
      </c>
      <c r="E12" s="28" t="n">
        <v>11727.08</v>
      </c>
      <c r="F12" s="28" t="n">
        <v>343.76</v>
      </c>
      <c r="G12" s="35" t="n">
        <v>5448.14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49474.83</v>
      </c>
      <c r="E13" s="28" t="n">
        <v>11727.08</v>
      </c>
      <c r="F13" s="28" t="n">
        <v>343.76</v>
      </c>
      <c r="G13" s="35" t="n">
        <v>5448.14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148.13</v>
      </c>
      <c r="E14" s="29" t="n">
        <v>0</v>
      </c>
      <c r="F14" s="29" t="n">
        <v>0</v>
      </c>
      <c r="G14" s="3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48405.68</v>
      </c>
      <c r="E15" s="28" t="n">
        <v>11727.08</v>
      </c>
      <c r="F15" s="28" t="n">
        <v>343.76</v>
      </c>
      <c r="G15" s="35" t="n">
        <v>1919.06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48257.55</v>
      </c>
      <c r="E16" s="28" t="n">
        <v>11727.08</v>
      </c>
      <c r="F16" s="28" t="n">
        <v>343.76</v>
      </c>
      <c r="G16" s="35" t="n">
        <v>1919.06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148.13</v>
      </c>
      <c r="E17" s="29" t="n">
        <v>0</v>
      </c>
      <c r="F17" s="29" t="n">
        <v>0</v>
      </c>
      <c r="G17" s="3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9" t="n">
        <v>0</v>
      </c>
      <c r="E18" s="29" t="n">
        <v>0</v>
      </c>
      <c r="F18" s="29" t="n">
        <v>0</v>
      </c>
      <c r="G18" s="36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9" t="n">
        <v>0</v>
      </c>
      <c r="E19" s="29" t="n">
        <v>0</v>
      </c>
      <c r="F19" s="29" t="n">
        <v>0</v>
      </c>
      <c r="G19" s="36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9" t="n">
        <v>0</v>
      </c>
      <c r="E20" s="29" t="n">
        <v>0</v>
      </c>
      <c r="F20" s="29" t="n">
        <v>0</v>
      </c>
      <c r="G20" s="3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30"/>
      <c r="E21" s="30"/>
      <c r="F21" s="30"/>
      <c r="G21" s="35" t="n">
        <v>17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30"/>
      <c r="E22" s="30"/>
      <c r="F22" s="30"/>
      <c r="G22" s="35" t="n">
        <v>897.56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30"/>
      <c r="E23" s="30"/>
      <c r="F23" s="30"/>
      <c r="G23" s="35" t="n">
        <v>2614.52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8" t="n">
        <v>1217.28</v>
      </c>
      <c r="E24" s="29" t="n">
        <v>0</v>
      </c>
      <c r="F24" s="29" t="n">
        <v>0</v>
      </c>
      <c r="G24" s="36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8" t="n">
        <v>1217.28</v>
      </c>
      <c r="E25" s="29" t="n">
        <v>0</v>
      </c>
      <c r="F25" s="29" t="n">
        <v>0</v>
      </c>
      <c r="G25" s="36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9" t="n">
        <v>0</v>
      </c>
      <c r="E26" s="29" t="n">
        <v>0</v>
      </c>
      <c r="F26" s="29" t="n">
        <v>0</v>
      </c>
      <c r="G26" s="3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3308.63</v>
      </c>
      <c r="E27" s="29" t="n">
        <v>0</v>
      </c>
      <c r="F27" s="29" t="n">
        <v>0</v>
      </c>
      <c r="G27" s="3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8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39</v>
      </c>
      <c r="G32" s="39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dataValidations count="66">
    <dataValidation type="decimal" errorStyle="warning" operator="equal" allowBlank="0" showInputMessage="1" showErrorMessage="1" errorTitle="" error="{2}" promptTitle="" prompt="" sqref="A5:A5">
      <formula1>"='中華民國115年6月單位_公噸$0_4_0$2026'/6"</formula1>
      <formula2>k-SmartTag-date</formula2>
    </dataValidation>
    <dataValidation type="decimal" errorStyle="warning" operator="equal" allowBlank="0" showInputMessage="1" showErrorMessage="1" errorTitle="" error="{2}" promptTitle="" prompt="" sqref="B1:B1">
      <formula1>"='臺中市$0_0_1$010000066000'"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B9:B9">
      <formula1>"='環保單位自行清運$0_8_1$1602800001'"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"='環保單位委託清運$0_9_1$1602800002'"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"='公私處所自行或委託清運$0_10_1$1602800003'"</formula1>
      <formula2>k-SmartTag-muti1</formula2>
    </dataValidation>
    <dataValidation type="decimal" errorStyle="warning" operator="equal" allowBlank="0" showInputMessage="1" showErrorMessage="1" errorTitle="" error="{2}" promptTitle="" prompt="" sqref="B27:B27">
      <formula1>"='一般垃圾及廚餘清理狀況_本月新增暫存量依垃圾別分$0_26_1$1125101a033'"</formula1>
      <formula2>k-SmartTag-statCourseNo</formula2>
    </dataValidation>
    <dataValidation type="decimal" errorStyle="warning" operator="equal" allowBlank="0" showInputMessage="1" showErrorMessage="1" errorTitle="" error="{2}" promptTitle="" prompt="" sqref="C16:C16">
      <formula1>"='焚化_本月產生垃圾$0_15_2$160290000101'"</formula1>
      <formula2>k-SmartTag-muti1</formula2>
    </dataValidation>
    <dataValidation type="decimal" errorStyle="warning" operator="equal" allowBlank="0" showInputMessage="1" showErrorMessage="1" errorTitle="" error="{2}" promptTitle="" prompt="" sqref="C17:C17">
      <formula1>"='焚化_過去暫存垃圾$0_16_2$160290000102'"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"='衛生掩埋_本月產生垃圾$0_18_2$160290000201'"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"='衛生掩埋_過去暫存垃圾$0_19_2$160290000202'"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"='堆肥$0_20_2$1603100001'"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"='養豬$0_21_2$1603100002'"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"='其他廚餘再利用方式$0_22_2$1603100003'"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"='其他_本月產生垃圾$0_24_2$160290000701'"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"='其他_過去暫存垃圾$0_25_2$160290000702'"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"='垃圾清理狀況_垃圾清運量_含溝泥_不含廚餘.巨大垃圾.回收資源.事業廢棄物及$0_5_3$1125101a032'"</formula1>
      <formula2>k-SmartTag-statCourseNo</formula2>
    </dataValidation>
    <dataValidation type="decimal" errorStyle="warning" operator="equal" allowBlank="0" showInputMessage="1" showErrorMessage="1" errorTitle="" error="{2}" promptTitle="" prompt="" sqref="D7:D7">
      <formula1>"='一般垃圾$0_6_3$1606800001'"</formula1>
      <formula2>k-SmartTag-muti2</formula2>
    </dataValidation>
    <dataValidation type="decimal" errorStyle="warning" operator="equal" allowBlank="0" showInputMessage="1" showErrorMessage="1" errorTitle="" error="{2}" promptTitle="" prompt="" sqref="D8:D8">
      <formula1>"=(_SUM_D9):('D11_$0_7_3$0000')"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2:D12">
      <formula1>"=_E15+'E18$0_11_3$0000'"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"=_D16+'D19$0_12_3$0000'"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"=_D17+'D20$0_13_3$0000'"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"=(_SUM_D16):('D17_$0_14_3$0000')"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18:D18">
      <formula1>"=(_SUM_D19):('D20_$0_17_3$0000')"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4:D24">
      <formula1>"=_D25+'D26$0_23_3$0000'"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"='事業員工生活垃圾$0_6_4$160680000101'"</formula1>
      <formula2>k-SmartTag-muti2</formula2>
    </dataValidation>
    <dataValidation type="decimal" errorStyle="warning" operator="equal" allowBlank="0" showInputMessage="1" showErrorMessage="1" errorTitle="" error="{2}" promptTitle="" prompt="" sqref="E8:E8">
      <formula1>"=(_SUM_E9):('E11_$0_7_4$0000')"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2:E12">
      <formula1>"=_E15+'E18$0_11_4$0000'"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"=_E16+'E19$0_12_4$0000'"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"=_E17+'E20$0_13_4$0000'"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"=(_SUM_E16):('E17_$0_14_4$0000')"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8:E18">
      <formula1>"=(_SUM_E19):('E20_$0_17_4$0000')"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4:E24">
      <formula1>"=_E25+'E26$0_23_4$0000'"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"='非例行性排出垃圾$0_6_5$160680000102'"</formula1>
      <formula2>k-SmartTag-muti2</formula2>
    </dataValidation>
    <dataValidation type="decimal" errorStyle="warning" operator="equal" allowBlank="0" showInputMessage="1" showErrorMessage="1" errorTitle="" error="{2}" promptTitle="" prompt="" sqref="F8:F8">
      <formula1>"='_F9$0_7_5$0000'"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2:F12">
      <formula1>"=_F15+'F18$0_11_5$0000'"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"=_F16+'F19$0_12_5$0000'"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"=_F17+'F20$0_13_5$0000'"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"=(_SUM_F16):('F17_$0_14_5$0000')"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8:F18">
      <formula1>"=(_SUM_F19):('F20_$0_17_5$0000')"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4:F24">
      <formula1>"=_F25+'F26$0_23_5$0000'"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"='垃圾清理狀況_廚餘回收量依垃圾清運單位別分$0_5_6$1125101a006'"</formula1>
      <formula2>k-SmartTag-statCourseNo</formula2>
    </dataValidation>
    <dataValidation type="decimal" errorStyle="warning" operator="equal" allowBlank="0" showInputMessage="1" showErrorMessage="1" errorTitle="" error="{2}" promptTitle="" prompt="" sqref="G8:G8">
      <formula1>"=(_SUM_G9):('G11_$0_7_6$0000')"</formula1>
      <formula2>k-SmartTag-Mix-Derivation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2:G12">
      <formula1>"=_G16+G19+G21+G22+'G23$0_11_6$0000'"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"=_G16+G19+G21+G22+'G23$0_12_6$0000'"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4:G14">
      <formula1>"='垃圾清理狀況_廚餘回收量依處理分$0_13_6$1125101a006'"</formula1>
      <formula2>k-SmartTag-statCourseNo</formula2>
    </dataValidation>
    <dataValidation type="decimal" errorStyle="warning" operator="equal" allowBlank="0" showInputMessage="1" showErrorMessage="1" errorTitle="" error="{2}" promptTitle="" prompt="" sqref="G15:G15">
      <formula1>"='_G16$0_14_6$0000'"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6:G16">
      <formula1>"='焚化_本月產生垃圾$0_15_6$160290000101'"</formula1>
      <formula2>k-SmartTag-black</formula2>
    </dataValidation>
    <dataValidation type="decimal" errorStyle="warning" operator="equal" allowBlank="0" showInputMessage="1" showErrorMessage="1" errorTitle="" error="{2}" promptTitle="" prompt="" sqref="G18:G18">
      <formula1>"='_G19$0_17_6$0000'"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"='衛生掩埋_本月產生垃圾$0_18_6$160290000201'"</formula1>
      <formula2>k-SmartTag-Mix-muti1</formula2>
    </dataValidation>
    <dataValidation type="decimal" errorStyle="warning" operator="equal" allowBlank="0" showInputMessage="1" showErrorMessage="1" errorTitle="" error="{2}" promptTitle="" prompt="" sqref="G20:G20">
      <formula1>"='垃圾清理狀況_廚餘回收量依廚餘處理方式分$0_19_6$1125101a006'"</formula1>
      <formula2>k-SmartTag-statCourseNo</formula2>
    </dataValidation>
    <dataValidation type="decimal" errorStyle="warning" operator="equal" allowBlank="0" showInputMessage="1" showErrorMessage="1" errorTitle="" error="" promptTitle="" prompt="" sqref="D25:F27 D19:F20 D16:F17 D9:E11 F9:F9 G9:G11 G21:G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4:G24">
      <formula1>"='檢誤$0_23_6$0000'"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5:G25">
      <formula1>"='垃圾清理狀況_廚餘回收量依處理分$0_24_6$1125101a006'"</formula1>
      <formula2>k-SmartTag-Mix-statCourseNo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