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表" state="visible" r:id="rId1"/>
  </sheets>
</workbook>
</file>

<file path=xl/sharedStrings.xml><?xml version="1.0" encoding="utf-8"?>
<sst xmlns="http://schemas.openxmlformats.org/spreadsheetml/2006/main" count="43">
  <si>
    <t>公開類</t>
  </si>
  <si>
    <t>半年報</t>
  </si>
  <si>
    <t xml:space="preserve">臺中市道路拓寬工程 </t>
  </si>
  <si>
    <t>工程名稱</t>
  </si>
  <si>
    <t xml:space="preserve"> 總計</t>
  </si>
  <si>
    <t>北屯區梅川南街(松竹路二段346巷至松竹北路)拓寬工程</t>
  </si>
  <si>
    <t>大里區練武路(練武路78號至36之23號)道路拓寬工程</t>
  </si>
  <si>
    <t>大肚區沙田路一段512巷2弄往王福街937巷道路拓寬工程</t>
  </si>
  <si>
    <t>填表</t>
  </si>
  <si>
    <t>資料來源：由本局土木工程管理科依據本局土木工程管理科及新工處土木工程科之道路拓寬工程統計資料冊彙編。</t>
  </si>
  <si>
    <t>填表說明：本表編製1份，並依統計法規定永久保存，資料透過網際網路上傳至「臺中市公務統計行政管理系統」。</t>
  </si>
  <si>
    <t>半年終了2個月內編報</t>
  </si>
  <si>
    <t>實施概要
(施作路段起訖點
或施工內容)</t>
  </si>
  <si>
    <t>道路拓寬</t>
  </si>
  <si>
    <t>審核</t>
  </si>
  <si>
    <t>預算
年度</t>
  </si>
  <si>
    <t>工程費</t>
  </si>
  <si>
    <t>(千元)</t>
  </si>
  <si>
    <t>預定目標</t>
  </si>
  <si>
    <t>長度</t>
  </si>
  <si>
    <t>(公尺)</t>
  </si>
  <si>
    <t>業務主管人員</t>
  </si>
  <si>
    <t>主辦統計人員</t>
  </si>
  <si>
    <t>寬度</t>
  </si>
  <si>
    <t>總面積</t>
  </si>
  <si>
    <t>(平方公尺)</t>
  </si>
  <si>
    <t>中華民國 115  年 1   月至   6 月</t>
  </si>
  <si>
    <t>實際完成</t>
  </si>
  <si>
    <t>5.9~7.7</t>
  </si>
  <si>
    <t>機關首長</t>
  </si>
  <si>
    <t>人行道</t>
  </si>
  <si>
    <t>自行車道</t>
  </si>
  <si>
    <t>編製機關</t>
  </si>
  <si>
    <t>表　　號</t>
  </si>
  <si>
    <t>工期</t>
  </si>
  <si>
    <t>開工
年月</t>
  </si>
  <si>
    <t>臺中市政府建設局</t>
  </si>
  <si>
    <t>20535-01-06-2</t>
  </si>
  <si>
    <t>預定
完工
年月</t>
  </si>
  <si>
    <t>實際
完工
年月</t>
  </si>
  <si>
    <t>單位：千元、公尺、平方公尺</t>
  </si>
  <si>
    <t>驗收
合格
年月</t>
  </si>
  <si>
    <t>中華民國115   年 7   月 29   日編製</t>
  </si>
</sst>
</file>

<file path=xl/styles.xml><?xml version="1.0" encoding="utf-8"?>
<styleSheet xmlns="http://schemas.openxmlformats.org/spreadsheetml/2006/main">
  <numFmts count="4">
    <numFmt formatCode="_(* #,##0_);_(* \(#,##0\);_(* &quot;-&quot;_);_(@_)" numFmtId="197"/>
    <numFmt formatCode="#,##0_);[Red]\(#,##0\)" numFmtId="198"/>
    <numFmt formatCode="_(* #,##0.00_);_(* \(#,##0.00\);_(* &quot;-&quot;_);_(@_)" numFmtId="199"/>
    <numFmt formatCode="_(* #,##0.000_);_(* \(#,##0.000\);_(* &quot;-&quot;_);_(@_)" numFmtId="200"/>
  </numFmts>
  <fonts count="11">
    <font>
      <b val="false"/>
      <i val="false"/>
      <u val="none"/>
      <sz val="11"/>
      <color theme="1"/>
      <name val="Calibri"/>
      <scheme val="minor"/>
    </font>
    <font>
      <b val="false"/>
      <i val="false"/>
      <u val="none"/>
      <sz val="10"/>
      <color rgb="FF000000"/>
      <name val="標楷體"/>
    </font>
    <font>
      <b val="false"/>
      <i val="false"/>
      <u val="none"/>
      <sz val="16"/>
      <color rgb="FF000000"/>
      <name val="標楷體"/>
    </font>
    <font>
      <b val="false"/>
      <i val="false"/>
      <u val="none"/>
      <sz val="12"/>
      <color rgb="FF000000"/>
      <name val="Arial Narrow"/>
    </font>
    <font>
      <b val="true"/>
      <i val="false"/>
      <u val="none"/>
      <sz val="10"/>
      <color rgb="FF000000"/>
      <name val="Arial Narrow"/>
    </font>
    <font>
      <b val="false"/>
      <i val="false"/>
      <u val="none"/>
      <sz val="10"/>
      <color rgb="FF000000"/>
      <name val="微軟正黑體"/>
    </font>
    <font>
      <b val="false"/>
      <i val="false"/>
      <u val="none"/>
      <sz val="12"/>
      <color rgb="FF000000"/>
      <name val="標楷體"/>
    </font>
    <font>
      <b val="false"/>
      <i val="false"/>
      <u val="none"/>
      <sz val="10"/>
      <color rgb="FF000000"/>
      <name val="Arial Narrow"/>
    </font>
    <font>
      <b val="false"/>
      <i val="false"/>
      <u val="none"/>
      <sz val="9"/>
      <color rgb="FF000000"/>
      <name val="Arial Narrow"/>
    </font>
    <font>
      <b val="false"/>
      <i val="false"/>
      <u val="none"/>
      <sz val="9"/>
      <color rgb="FF000000"/>
      <name val="標楷體"/>
    </font>
    <font>
      <b val="false"/>
      <i val="false"/>
      <u val="none"/>
      <sz val="12"/>
      <color rgb="FF000000"/>
      <name val="Times New Roman"/>
    </font>
  </fonts>
  <fills count="2">
    <fill>
      <patternFill patternType="none"/>
    </fill>
    <fill>
      <patternFill patternType="gray125"/>
    </fill>
  </fills>
  <borders count="14">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68">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horizontal="center" vertical="center"/>
    </xf>
    <xf numFmtId="0" fontId="1" borderId="4" xfId="0" applyFont="true" applyBorder="true">
      <alignment horizontal="center" vertical="center"/>
    </xf>
    <xf numFmtId="0" fontId="3" borderId="4" xfId="0" applyFont="true" applyBorder="true">
      <alignment horizontal="center" vertical="center"/>
    </xf>
    <xf numFmtId="0" fontId="4" borderId="4" xfId="0" applyFont="true" applyBorder="true">
      <alignment horizontal="center" vertical="center"/>
    </xf>
    <xf numFmtId="0" fontId="5" borderId="4" xfId="0" applyFont="true" applyBorder="true">
      <alignment horizontal="left" vertical="center" wrapText="true"/>
    </xf>
    <xf numFmtId="0" fontId="6" borderId="2" xfId="0" applyFont="true" applyBorder="true">
      <alignment vertical="center"/>
    </xf>
    <xf numFmtId="0" fontId="1" borderId="0" xfId="0" applyFont="true">
      <alignment horizontal="left" vertical="center"/>
    </xf>
    <xf numFmtId="0" fontId="1" borderId="0" xfId="0" applyFont="true">
      <alignment vertical="center"/>
    </xf>
    <xf numFmtId="0" fontId="3" borderId="0" xfId="0" applyFont="true">
      <alignment vertical="center"/>
    </xf>
    <xf numFmtId="0" fontId="6" borderId="0" xfId="0" applyFont="true">
      <alignment vertical="center"/>
    </xf>
    <xf numFmtId="0" fontId="7" borderId="5" xfId="0" applyFont="true" applyBorder="true">
      <alignment horizontal="center" vertical="center"/>
    </xf>
    <xf numFmtId="0" fontId="1" borderId="6" xfId="0" applyFont="true" applyBorder="true">
      <alignment horizontal="left" vertical="center"/>
    </xf>
    <xf numFmtId="0" fontId="7" borderId="3" xfId="0" applyFont="true" applyBorder="true">
      <alignment horizontal="center" vertical="center"/>
    </xf>
    <xf numFmtId="0" fontId="1" borderId="1" xfId="0" applyFont="true" applyBorder="true">
      <alignment horizontal="center" vertical="center" wrapText="true"/>
    </xf>
    <xf numFmtId="0" fontId="3" borderId="1" xfId="0" applyFont="true" applyBorder="true">
      <alignment horizontal="center" vertical="center" wrapText="true"/>
    </xf>
    <xf numFmtId="0" fontId="4" borderId="1" xfId="0" applyFont="true" applyBorder="true">
      <alignment horizontal="center" vertical="center"/>
    </xf>
    <xf numFmtId="0" fontId="5" borderId="1" xfId="0" applyFont="true" applyBorder="true">
      <alignment horizontal="center" vertical="center" wrapText="true"/>
    </xf>
    <xf numFmtId="0" fontId="1" borderId="0" xfId="0" applyFont="true">
      <alignment horizontal="center" vertical="center"/>
    </xf>
    <xf numFmtId="0" fontId="7" borderId="0" xfId="0" applyFont="true">
      <alignment horizontal="left" vertical="center"/>
    </xf>
    <xf numFmtId="0" fontId="7" borderId="0" xfId="0" applyFont="true">
      <alignment horizontal="center" vertical="center"/>
    </xf>
    <xf numFmtId="0" fontId="7" borderId="1" xfId="0" applyFont="true" applyBorder="true">
      <alignment horizontal="center" vertical="center" wrapText="true"/>
    </xf>
    <xf numFmtId="0" fontId="7" borderId="3" xfId="0" applyFont="true" applyBorder="true">
      <alignment vertical="center"/>
    </xf>
    <xf numFmtId="0" fontId="3" borderId="1" xfId="0" applyFont="true" applyBorder="true">
      <alignment horizontal="center" vertical="center"/>
    </xf>
    <xf numFmtId="197" fontId="4" borderId="1" xfId="0" applyNumberFormat="true" applyFont="true" applyBorder="true">
      <alignment vertical="center"/>
    </xf>
    <xf numFmtId="198" fontId="7" borderId="1" xfId="0" applyNumberFormat="true" applyFont="true" applyBorder="true">
      <alignment vertical="center"/>
    </xf>
    <xf numFmtId="0" fontId="1" borderId="7" xfId="0" applyFont="true" applyBorder="true">
      <alignment horizontal="center" vertical="center"/>
    </xf>
    <xf numFmtId="0" fontId="1" borderId="8" xfId="0" applyFont="true" applyBorder="true">
      <alignment horizontal="center" vertical="center"/>
    </xf>
    <xf numFmtId="199" fontId="4" borderId="1" xfId="0" applyNumberFormat="true" applyFont="true" applyBorder="true">
      <alignment vertical="center"/>
    </xf>
    <xf numFmtId="199" fontId="7" borderId="1" xfId="0" applyNumberFormat="true" applyFont="true" applyBorder="true">
      <alignment horizontal="right" vertical="center"/>
    </xf>
    <xf numFmtId="0" fontId="8" borderId="3" xfId="0" applyFont="true" applyBorder="true">
      <alignment vertical="center"/>
    </xf>
    <xf numFmtId="199" fontId="4" borderId="1" xfId="0" applyNumberFormat="true" applyFont="true" applyBorder="true">
      <alignment horizontal="right" vertical="center"/>
    </xf>
    <xf numFmtId="0" fontId="7" borderId="0" xfId="0" applyFont="true">
      <alignment horizontal="right" vertical="center"/>
    </xf>
    <xf numFmtId="199" fontId="7" borderId="1" xfId="0" applyNumberFormat="true" applyFont="true" applyBorder="true">
      <alignment vertical="center"/>
    </xf>
    <xf numFmtId="0" fontId="1" borderId="3" xfId="0" applyFont="true" applyBorder="true">
      <alignment horizontal="left" vertical="center"/>
    </xf>
    <xf numFmtId="0" fontId="1" borderId="7" xfId="0" applyFont="true" applyBorder="true">
      <alignment horizontal="center" vertical="center" wrapText="true"/>
    </xf>
    <xf numFmtId="0" fontId="3" borderId="3" xfId="0" applyFont="true" applyBorder="true">
      <alignment vertical="center"/>
    </xf>
    <xf numFmtId="199" fontId="7" borderId="1" xfId="0" applyNumberFormat="true" applyFont="true" applyBorder="true">
      <alignment horizontal="right" vertical="center" wrapText="true"/>
    </xf>
    <xf numFmtId="0" fontId="9" borderId="2" xfId="0" applyFont="true" applyBorder="true">
      <alignment horizontal="right" vertical="center"/>
    </xf>
    <xf numFmtId="0" fontId="9" borderId="2" xfId="0" applyFont="true" applyBorder="true">
      <alignment horizontal="right" vertical="top"/>
    </xf>
    <xf numFmtId="0" fontId="1" borderId="0" xfId="0" applyFont="true">
      <alignment horizontal="right" vertical="center"/>
    </xf>
    <xf numFmtId="199" fontId="4" borderId="1" xfId="0" applyNumberFormat="true" applyFont="true" applyBorder="true">
      <alignment horizontal="center" vertical="center"/>
    </xf>
    <xf numFmtId="0" fontId="7" borderId="0" xfId="0" applyFont="true">
      <alignment vertical="center"/>
    </xf>
    <xf numFmtId="0" fontId="3" borderId="2" xfId="0" applyFont="true" applyBorder="true">
      <alignment vertical="center"/>
    </xf>
    <xf numFmtId="200" fontId="7" borderId="1" xfId="0" applyNumberFormat="true" applyFont="true" applyBorder="true">
      <alignment horizontal="right" vertical="center"/>
    </xf>
    <xf numFmtId="200" fontId="7" borderId="1" xfId="0" applyNumberFormat="true" applyFont="true" applyBorder="true">
      <alignment vertical="center"/>
    </xf>
    <xf numFmtId="0" fontId="3" borderId="9" xfId="0" applyFont="true" applyBorder="true">
      <alignment vertical="center"/>
    </xf>
    <xf numFmtId="0" fontId="7" borderId="10" xfId="0" applyFont="true" applyBorder="true">
      <alignment horizontal="center" vertical="center"/>
    </xf>
    <xf numFmtId="197" fontId="4" borderId="1" xfId="0" applyNumberFormat="true" applyFont="true" applyBorder="true">
      <alignment horizontal="right" vertical="center"/>
    </xf>
    <xf numFmtId="197" fontId="7" borderId="1" xfId="0" applyNumberFormat="true" applyFont="true" applyBorder="true">
      <alignment horizontal="right" vertical="center"/>
    </xf>
    <xf numFmtId="0" fontId="7" borderId="1" xfId="0" applyFont="true" applyBorder="true">
      <alignment horizontal="center" vertical="center"/>
    </xf>
    <xf numFmtId="0" fontId="10" borderId="1" xfId="0" applyFont="true" applyBorder="true">
      <alignment horizontal="center" vertical="center" wrapText="true"/>
    </xf>
    <xf numFmtId="2" fontId="4" borderId="1" xfId="0" applyNumberFormat="true" applyFont="true" applyBorder="true">
      <alignment horizontal="center" vertical="center"/>
    </xf>
    <xf numFmtId="2" fontId="7" borderId="1" xfId="0" applyNumberFormat="true" applyFont="true" applyBorder="true">
      <alignment horizontal="center" vertical="center" wrapText="true"/>
    </xf>
    <xf numFmtId="2" fontId="7" borderId="1" xfId="0" applyNumberFormat="true" applyFont="true" applyBorder="true">
      <alignment horizontal="center" vertical="center"/>
    </xf>
    <xf numFmtId="49" fontId="1" borderId="1" xfId="0" applyNumberFormat="true" applyFont="true" applyBorder="true">
      <alignment horizontal="center" vertical="center"/>
    </xf>
    <xf numFmtId="0" fontId="1" borderId="3" xfId="0" applyFont="true" applyBorder="true">
      <alignment horizontal="right" vertical="center"/>
    </xf>
    <xf numFmtId="0" fontId="1" borderId="11" xfId="0" applyFont="true" applyBorder="true">
      <alignment horizontal="center" vertical="center" wrapText="true"/>
    </xf>
    <xf numFmtId="0" fontId="1" borderId="12" xfId="0" applyFont="true" applyBorder="true">
      <alignment horizontal="center" vertical="center" wrapText="true"/>
    </xf>
    <xf numFmtId="0" fontId="10" borderId="12" xfId="0" applyFont="true" applyBorder="true">
      <alignment horizontal="center" vertical="center" wrapText="true"/>
    </xf>
    <xf numFmtId="2" fontId="4" borderId="12" xfId="0" applyNumberFormat="true" applyFont="true" applyBorder="true">
      <alignment horizontal="center" vertical="center"/>
    </xf>
    <xf numFmtId="2" fontId="7" borderId="12" xfId="0" applyNumberFormat="true" applyFont="true" applyBorder="true">
      <alignment horizontal="center" vertical="center" wrapText="true"/>
    </xf>
    <xf numFmtId="2" fontId="7" borderId="12" xfId="0" applyNumberFormat="true" applyFont="true" applyBorder="true">
      <alignment horizontal="center" vertical="center"/>
    </xf>
    <xf numFmtId="0" fontId="3" borderId="5" xfId="0" applyFont="true" applyBorder="true">
      <alignment vertical="center"/>
    </xf>
    <xf numFmtId="0" fontId="7" borderId="13" xfId="0" applyFont="true" applyBorder="true">
      <alignment vertical="center"/>
    </xf>
    <xf numFmtId="0" fontId="4"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192"/>
  <sheetViews>
    <sheetView zoomScale="100" topLeftCell="A1" workbookViewId="0" showGridLines="false" showRowColHeaders="true" view="normal">
      <selection activeCell="T12" sqref="T12:T12"/>
    </sheetView>
  </sheetViews>
  <sheetFormatPr customHeight="false" defaultColWidth="9.28125" defaultRowHeight="15"/>
  <cols>
    <col min="1" max="1" bestFit="false" customWidth="true" width="23.2109375" hidden="false" outlineLevel="0"/>
    <col min="2" max="2" bestFit="false" customWidth="true" width="18.2109375" hidden="false" outlineLevel="0"/>
    <col min="3" max="3" bestFit="false" customWidth="true" width="5.3515625" hidden="false" outlineLevel="0"/>
    <col min="4" max="4" bestFit="false" customWidth="true" width="9.4921875" hidden="false" outlineLevel="0"/>
    <col min="5" max="5" bestFit="false" customWidth="true" width="9.2109375" hidden="false" outlineLevel="0"/>
    <col min="6" max="6" bestFit="false" customWidth="true" width="6.78125" hidden="false" outlineLevel="0"/>
    <col min="7" max="7" bestFit="false" customWidth="true" width="10.2109375" hidden="false" outlineLevel="0"/>
    <col min="8" max="8" bestFit="false" customWidth="true" width="9.4921875" hidden="false" outlineLevel="0"/>
    <col min="9" max="9" bestFit="false" customWidth="true" width="8.3515625" hidden="false" outlineLevel="0"/>
    <col min="10" max="10" bestFit="false" customWidth="true" width="10.921875" hidden="false" outlineLevel="0"/>
    <col min="11" max="11" bestFit="false" customWidth="true" width="9.4921875" hidden="false" outlineLevel="0"/>
    <col min="12" max="12" bestFit="false" customWidth="true" width="6.78125" hidden="false" outlineLevel="0"/>
    <col min="13" max="13" bestFit="false" customWidth="true" width="9.2109375" hidden="false" outlineLevel="0"/>
    <col min="14" max="15" bestFit="false" customWidth="true" width="6.78125" hidden="false" outlineLevel="0"/>
    <col min="16" max="16" bestFit="false" customWidth="true" width="9.2109375" hidden="false" outlineLevel="0"/>
    <col min="17" max="17" bestFit="false" customWidth="true" width="6.640625" hidden="false" outlineLevel="0"/>
    <col min="18" max="18" bestFit="false" customWidth="true" width="7.78125" hidden="false" outlineLevel="0"/>
    <col min="19" max="19" bestFit="false" customWidth="true" width="6.78125" hidden="false" outlineLevel="0"/>
    <col min="20" max="50" bestFit="false" customWidth="true" width="9.2109375" hidden="false" outlineLevel="0"/>
  </cols>
  <sheetData>
    <row r="1" ht="27.75" customHeight="true">
      <c r="A1" s="1" t="s">
        <v>0</v>
      </c>
      <c r="B1" s="13"/>
      <c r="C1" s="22"/>
      <c r="D1" s="11"/>
      <c r="E1" s="11"/>
      <c r="F1" s="11"/>
      <c r="G1" s="11"/>
      <c r="H1" s="11"/>
      <c r="I1" s="11"/>
      <c r="J1" s="11"/>
      <c r="K1" s="11"/>
      <c r="L1" s="11"/>
      <c r="M1" s="11"/>
      <c r="N1" s="11"/>
      <c r="O1" s="48"/>
      <c r="P1" s="1" t="s">
        <v>32</v>
      </c>
      <c r="Q1" s="52"/>
      <c r="R1" s="1" t="s">
        <v>36</v>
      </c>
      <c r="S1" s="52"/>
      <c r="T1" s="25"/>
      <c r="U1" s="65"/>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row>
    <row r="2" ht="27.75" customHeight="true">
      <c r="A2" s="1" t="s">
        <v>1</v>
      </c>
      <c r="B2" s="14" t="s">
        <v>11</v>
      </c>
      <c r="C2" s="15"/>
      <c r="D2" s="24"/>
      <c r="E2" s="15"/>
      <c r="F2" s="32"/>
      <c r="G2" s="32"/>
      <c r="H2" s="32"/>
      <c r="I2" s="38"/>
      <c r="J2" s="38"/>
      <c r="K2" s="38"/>
      <c r="L2" s="38"/>
      <c r="M2" s="38"/>
      <c r="N2" s="15"/>
      <c r="O2" s="49"/>
      <c r="P2" s="1" t="s">
        <v>33</v>
      </c>
      <c r="Q2" s="52"/>
      <c r="R2" s="57" t="s">
        <v>37</v>
      </c>
      <c r="S2" s="57"/>
      <c r="T2" s="57"/>
      <c r="U2" s="65"/>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row>
    <row r="3" ht="24.75" customHeight="true">
      <c r="A3" s="2" t="s">
        <v>2</v>
      </c>
      <c r="B3" s="2"/>
      <c r="C3" s="2"/>
      <c r="D3" s="2"/>
      <c r="E3" s="2"/>
      <c r="F3" s="2"/>
      <c r="G3" s="2"/>
      <c r="H3" s="2"/>
      <c r="I3" s="2"/>
      <c r="J3" s="2"/>
      <c r="K3" s="2"/>
      <c r="L3" s="2"/>
      <c r="M3" s="2"/>
      <c r="N3" s="2"/>
      <c r="O3" s="2"/>
      <c r="P3" s="2"/>
      <c r="Q3" s="2"/>
      <c r="R3" s="2"/>
      <c r="S3" s="2"/>
      <c r="T3" s="2"/>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row>
    <row r="4" ht="19.5" customHeight="true">
      <c r="A4" s="3"/>
      <c r="B4" s="15"/>
      <c r="C4" s="15"/>
      <c r="D4" s="15"/>
      <c r="E4" s="15"/>
      <c r="F4" s="15"/>
      <c r="G4" s="15"/>
      <c r="H4" s="36" t="s">
        <v>26</v>
      </c>
      <c r="I4" s="15"/>
      <c r="J4" s="15"/>
      <c r="K4" s="3"/>
      <c r="L4" s="15"/>
      <c r="M4" s="38"/>
      <c r="N4" s="15"/>
      <c r="O4" s="38"/>
      <c r="P4" s="38"/>
      <c r="Q4" s="38"/>
      <c r="R4" s="38"/>
      <c r="S4" s="38"/>
      <c r="T4" s="58" t="s">
        <v>40</v>
      </c>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row>
    <row r="5" ht="22.5" customHeight="true">
      <c r="A5" s="4" t="s">
        <v>3</v>
      </c>
      <c r="B5" s="16" t="s">
        <v>12</v>
      </c>
      <c r="C5" s="16" t="s">
        <v>15</v>
      </c>
      <c r="D5" s="1" t="s">
        <v>16</v>
      </c>
      <c r="E5" s="1" t="s">
        <v>18</v>
      </c>
      <c r="F5" s="25"/>
      <c r="G5" s="25"/>
      <c r="H5" s="1" t="s">
        <v>27</v>
      </c>
      <c r="I5" s="25"/>
      <c r="J5" s="25"/>
      <c r="K5" s="1" t="s">
        <v>30</v>
      </c>
      <c r="L5" s="25"/>
      <c r="M5" s="25"/>
      <c r="N5" s="1" t="s">
        <v>31</v>
      </c>
      <c r="O5" s="25"/>
      <c r="P5" s="25"/>
      <c r="Q5" s="16" t="s">
        <v>34</v>
      </c>
      <c r="R5" s="16"/>
      <c r="S5" s="16"/>
      <c r="T5" s="59"/>
      <c r="U5" s="66"/>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row>
    <row r="6" ht="28.5" customHeight="true">
      <c r="A6" s="5"/>
      <c r="B6" s="17"/>
      <c r="C6" s="17"/>
      <c r="D6" s="25"/>
      <c r="E6" s="28" t="s">
        <v>19</v>
      </c>
      <c r="F6" s="28" t="s">
        <v>23</v>
      </c>
      <c r="G6" s="28" t="s">
        <v>24</v>
      </c>
      <c r="H6" s="37" t="s">
        <v>19</v>
      </c>
      <c r="I6" s="28" t="s">
        <v>23</v>
      </c>
      <c r="J6" s="28" t="s">
        <v>24</v>
      </c>
      <c r="K6" s="37" t="s">
        <v>19</v>
      </c>
      <c r="L6" s="28" t="s">
        <v>23</v>
      </c>
      <c r="M6" s="28" t="s">
        <v>24</v>
      </c>
      <c r="N6" s="37" t="s">
        <v>19</v>
      </c>
      <c r="O6" s="28" t="s">
        <v>23</v>
      </c>
      <c r="P6" s="28" t="s">
        <v>24</v>
      </c>
      <c r="Q6" s="16" t="s">
        <v>35</v>
      </c>
      <c r="R6" s="16" t="s">
        <v>38</v>
      </c>
      <c r="S6" s="16" t="s">
        <v>39</v>
      </c>
      <c r="T6" s="60" t="s">
        <v>41</v>
      </c>
      <c r="U6" s="44"/>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row>
    <row r="7" ht="21" customHeight="true">
      <c r="A7" s="5"/>
      <c r="B7" s="17"/>
      <c r="C7" s="17"/>
      <c r="D7" s="1" t="s">
        <v>17</v>
      </c>
      <c r="E7" s="29" t="s">
        <v>20</v>
      </c>
      <c r="F7" s="29" t="s">
        <v>20</v>
      </c>
      <c r="G7" s="29" t="s">
        <v>25</v>
      </c>
      <c r="H7" s="29" t="s">
        <v>20</v>
      </c>
      <c r="I7" s="29" t="s">
        <v>20</v>
      </c>
      <c r="J7" s="29" t="s">
        <v>25</v>
      </c>
      <c r="K7" s="29" t="s">
        <v>20</v>
      </c>
      <c r="L7" s="29" t="s">
        <v>20</v>
      </c>
      <c r="M7" s="29" t="s">
        <v>25</v>
      </c>
      <c r="N7" s="29" t="s">
        <v>20</v>
      </c>
      <c r="O7" s="29" t="s">
        <v>20</v>
      </c>
      <c r="P7" s="29" t="s">
        <v>25</v>
      </c>
      <c r="Q7" s="53"/>
      <c r="R7" s="53"/>
      <c r="S7" s="53"/>
      <c r="T7" s="61"/>
      <c r="U7" s="44"/>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row>
    <row r="8" ht="29.25" customHeight="true">
      <c r="A8" s="6" t="s">
        <v>4</v>
      </c>
      <c r="B8" s="18"/>
      <c r="C8" s="18"/>
      <c r="D8" s="26" t="n">
        <f>44964+49184+1768</f>
        <v>95916</v>
      </c>
      <c r="E8" s="30" t="n">
        <f>SUM(E9:E11)</f>
        <v>1630</v>
      </c>
      <c r="F8" s="33"/>
      <c r="G8" s="30" t="n">
        <f>SUM(G9:G11)</f>
        <v>16768</v>
      </c>
      <c r="H8" s="30" t="n">
        <f>SUM(H9:H11)</f>
        <v>1632.74</v>
      </c>
      <c r="I8" s="30"/>
      <c r="J8" s="30" t="n">
        <f>SUM(J9:J11)</f>
        <v>16698.564</v>
      </c>
      <c r="K8" s="30" t="n">
        <f>SUM(K9:K11)</f>
        <v>1048</v>
      </c>
      <c r="L8" s="43" t="n">
        <v>1.5</v>
      </c>
      <c r="M8" s="30" t="n">
        <f>SUM(M9:M11)</f>
        <v>1572</v>
      </c>
      <c r="N8" s="30" t="n">
        <f>SUM(N9:N11)</f>
        <v>0</v>
      </c>
      <c r="O8" s="50" t="n">
        <v>0</v>
      </c>
      <c r="P8" s="30" t="n">
        <f>SUM(P9:P11)</f>
        <v>0</v>
      </c>
      <c r="Q8" s="54"/>
      <c r="R8" s="54"/>
      <c r="S8" s="54"/>
      <c r="T8" s="62"/>
      <c r="U8" s="67"/>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row>
    <row r="9" ht="49.5" customHeight="true">
      <c r="A9" s="7" t="s">
        <v>5</v>
      </c>
      <c r="B9" s="19" t="s">
        <v>13</v>
      </c>
      <c r="C9" s="23" t="n">
        <v>113</v>
      </c>
      <c r="D9" s="27" t="n">
        <f>44964306/1000</f>
        <v>44964.306</v>
      </c>
      <c r="E9" s="31" t="n">
        <v>540</v>
      </c>
      <c r="F9" s="31" t="n">
        <v>15</v>
      </c>
      <c r="G9" s="35" t="n">
        <f>E9*F9</f>
        <v>8100</v>
      </c>
      <c r="H9" s="31" t="n">
        <v>524</v>
      </c>
      <c r="I9" s="31" t="n">
        <v>15</v>
      </c>
      <c r="J9" s="35" t="n">
        <f>H9*I9</f>
        <v>7860</v>
      </c>
      <c r="K9" s="39" t="n">
        <v>1048</v>
      </c>
      <c r="L9" s="39" t="n">
        <v>1.5</v>
      </c>
      <c r="M9" s="39" t="n">
        <f>K9*L9</f>
        <v>1572</v>
      </c>
      <c r="N9" s="46" t="n">
        <v>0</v>
      </c>
      <c r="O9" s="51" t="n">
        <v>0</v>
      </c>
      <c r="P9" s="35" t="n">
        <v>0</v>
      </c>
      <c r="Q9" s="55" t="n">
        <v>113.12</v>
      </c>
      <c r="R9" s="55" t="n">
        <v>115.04</v>
      </c>
      <c r="S9" s="55" t="n">
        <v>115.04</v>
      </c>
      <c r="T9" s="63" t="n">
        <v>115.06</v>
      </c>
      <c r="U9" s="44"/>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row>
    <row r="10" ht="49.5" customHeight="true">
      <c r="A10" s="7" t="s">
        <v>6</v>
      </c>
      <c r="B10" s="19" t="s">
        <v>13</v>
      </c>
      <c r="C10" s="23" t="n">
        <v>113</v>
      </c>
      <c r="D10" s="27" t="n">
        <f>49183520/1000</f>
        <v>49183.52</v>
      </c>
      <c r="E10" s="31" t="n">
        <v>1064</v>
      </c>
      <c r="F10" s="31" t="n">
        <v>8</v>
      </c>
      <c r="G10" s="35" t="n">
        <f>E10*F10</f>
        <v>8512</v>
      </c>
      <c r="H10" s="35" t="n">
        <v>1082.61</v>
      </c>
      <c r="I10" s="39" t="n">
        <v>8</v>
      </c>
      <c r="J10" s="35" t="n">
        <f>H10*I10</f>
        <v>8660.88</v>
      </c>
      <c r="K10" s="39" t="n">
        <v>0</v>
      </c>
      <c r="L10" s="39" t="n">
        <v>0</v>
      </c>
      <c r="M10" s="39" t="n">
        <v>0</v>
      </c>
      <c r="N10" s="47" t="n">
        <v>0</v>
      </c>
      <c r="O10" s="51" t="n">
        <v>0</v>
      </c>
      <c r="P10" s="47" t="n">
        <v>0</v>
      </c>
      <c r="Q10" s="56" t="n">
        <v>114.07</v>
      </c>
      <c r="R10" s="56" t="n">
        <v>115.06</v>
      </c>
      <c r="S10" s="56" t="n">
        <v>115.05</v>
      </c>
      <c r="T10" s="64" t="n">
        <v>115.06</v>
      </c>
      <c r="U10" s="44"/>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row>
    <row r="11" ht="49.5" customHeight="true">
      <c r="A11" s="7" t="s">
        <v>7</v>
      </c>
      <c r="B11" s="19" t="s">
        <v>13</v>
      </c>
      <c r="C11" s="23" t="n">
        <v>114</v>
      </c>
      <c r="D11" s="27" t="n">
        <f>1767600/1000</f>
        <v>1767.6</v>
      </c>
      <c r="E11" s="31" t="n">
        <v>26</v>
      </c>
      <c r="F11" s="31" t="n">
        <v>6</v>
      </c>
      <c r="G11" s="35" t="n">
        <f>E11*F11</f>
        <v>156</v>
      </c>
      <c r="H11" s="35" t="n">
        <v>26.13</v>
      </c>
      <c r="I11" s="39" t="s">
        <v>28</v>
      </c>
      <c r="J11" s="35" t="n">
        <v>177.684</v>
      </c>
      <c r="K11" s="39" t="n">
        <v>0</v>
      </c>
      <c r="L11" s="39" t="n">
        <v>0</v>
      </c>
      <c r="M11" s="39" t="n">
        <v>0</v>
      </c>
      <c r="N11" s="47" t="n">
        <v>0</v>
      </c>
      <c r="O11" s="51" t="n">
        <v>0</v>
      </c>
      <c r="P11" s="47" t="n">
        <v>0</v>
      </c>
      <c r="Q11" s="56" t="n">
        <v>114.1</v>
      </c>
      <c r="R11" s="56" t="n">
        <v>115.02</v>
      </c>
      <c r="S11" s="56" t="n">
        <v>115.02</v>
      </c>
      <c r="T11" s="64" t="n">
        <v>115.05</v>
      </c>
      <c r="U11" s="44"/>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row>
    <row r="12" ht="16.5" customHeight="true">
      <c r="A12" s="8"/>
      <c r="B12" s="8"/>
      <c r="C12" s="8"/>
      <c r="D12" s="8"/>
      <c r="E12" s="8"/>
      <c r="F12" s="8"/>
      <c r="G12" s="8"/>
      <c r="H12" s="8"/>
      <c r="I12" s="40"/>
      <c r="J12" s="41"/>
      <c r="K12" s="41"/>
      <c r="L12" s="41"/>
      <c r="M12" s="45"/>
      <c r="N12" s="41"/>
      <c r="O12" s="45"/>
      <c r="P12" s="45"/>
      <c r="Q12" s="45"/>
      <c r="R12" s="45"/>
      <c r="S12" s="45"/>
      <c r="T12" s="41" t="s">
        <v>42</v>
      </c>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row>
    <row r="13" ht="18.75" customHeight="true">
      <c r="A13" s="9" t="s">
        <v>8</v>
      </c>
      <c r="B13" s="20" t="s">
        <v>14</v>
      </c>
      <c r="C13" s="21"/>
      <c r="D13" s="11"/>
      <c r="E13" s="10" t="s">
        <v>21</v>
      </c>
      <c r="F13" s="10"/>
      <c r="G13" s="11"/>
      <c r="H13" s="11"/>
      <c r="I13" s="11"/>
      <c r="J13" s="42" t="s">
        <v>29</v>
      </c>
      <c r="K13" s="9"/>
      <c r="L13" s="44"/>
      <c r="M13" s="11"/>
      <c r="N13" s="11"/>
      <c r="O13" s="34"/>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row>
    <row r="14" ht="16.5" customHeight="true">
      <c r="A14" s="10"/>
      <c r="B14" s="11"/>
      <c r="C14" s="11"/>
      <c r="D14" s="11"/>
      <c r="E14" s="10" t="s">
        <v>22</v>
      </c>
      <c r="F14" s="10"/>
      <c r="G14" s="11"/>
      <c r="H14" s="11"/>
      <c r="I14" s="11"/>
      <c r="J14" s="11"/>
      <c r="K14" s="11"/>
      <c r="L14" s="11"/>
      <c r="M14" s="11"/>
      <c r="N14" s="11"/>
      <c r="O14" s="34"/>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row>
    <row r="15" ht="13.5" customHeight="true">
      <c r="A15" s="11"/>
      <c r="B15" s="11"/>
      <c r="C15" s="11"/>
      <c r="D15" s="11"/>
      <c r="E15" s="11"/>
      <c r="F15" s="34"/>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row>
    <row r="16" ht="16.5" customHeight="true">
      <c r="A16" s="9" t="s">
        <v>9</v>
      </c>
      <c r="B16" s="21"/>
      <c r="C16" s="21"/>
      <c r="D16" s="11"/>
      <c r="E16" s="11"/>
      <c r="F16" s="34"/>
      <c r="G16" s="11"/>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row>
    <row r="17" ht="17.25" customHeight="true">
      <c r="A17" s="9" t="s">
        <v>10</v>
      </c>
      <c r="B17" s="21"/>
      <c r="C17" s="21"/>
      <c r="D17" s="11"/>
      <c r="E17" s="11"/>
      <c r="F17" s="11"/>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row>
    <row r="18" ht="17.25" customHeight="true">
      <c r="A18" s="12"/>
      <c r="B18" s="21"/>
      <c r="C18" s="21"/>
      <c r="D18" s="11"/>
      <c r="E18" s="11"/>
      <c r="F18" s="11"/>
      <c r="G18" s="11"/>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row>
    <row r="19" ht="16.5" customHeight="true">
      <c r="A19" s="9"/>
      <c r="B19" s="11"/>
      <c r="C19" s="11"/>
      <c r="D19" s="11"/>
      <c r="E19" s="11"/>
      <c r="F19" s="11"/>
      <c r="G19" s="9"/>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row>
    <row r="20" ht="15.75" customHeight="true">
      <c r="A20" s="11"/>
      <c r="B20" s="11"/>
      <c r="C20" s="11"/>
      <c r="D20" s="11"/>
      <c r="E20" s="11"/>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row>
    <row r="21" ht="15.75" customHeight="true">
      <c r="A21" s="11"/>
      <c r="B21" s="11"/>
      <c r="C21" s="11"/>
      <c r="D21" s="11"/>
      <c r="E21" s="11"/>
      <c r="F21" s="11"/>
      <c r="G21" s="11"/>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row>
    <row r="22" ht="15.75" customHeight="true">
      <c r="A22" s="11"/>
      <c r="B22" s="11"/>
      <c r="C22" s="11"/>
      <c r="D22" s="11"/>
      <c r="E22" s="11"/>
      <c r="F22" s="11"/>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row>
    <row r="23" ht="15.75" customHeight="true">
      <c r="A23" s="11"/>
      <c r="B23" s="11"/>
      <c r="C23" s="11"/>
      <c r="D23" s="11"/>
      <c r="E23" s="11"/>
      <c r="F23" s="11"/>
      <c r="G23" s="11"/>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row>
    <row r="24" ht="15.75" customHeight="true">
      <c r="A24" s="11"/>
      <c r="B24" s="11"/>
      <c r="C24" s="11"/>
      <c r="D24" s="11"/>
      <c r="E24" s="11"/>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row>
    <row r="25" ht="15.75" customHeight="true">
      <c r="A25" s="11"/>
      <c r="B25" s="11"/>
      <c r="C25" s="11"/>
      <c r="D25" s="11"/>
      <c r="E25" s="11"/>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row>
    <row r="26" ht="15.75" customHeight="true">
      <c r="A26" s="11"/>
      <c r="B26" s="11"/>
      <c r="C26" s="11"/>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row>
    <row r="27" ht="15.75" customHeight="true">
      <c r="A27" s="11"/>
      <c r="B27" s="11"/>
      <c r="C27" s="11"/>
      <c r="D27" s="11"/>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row>
    <row r="28" ht="15.75" customHeight="true">
      <c r="A28" s="11"/>
      <c r="B28" s="11"/>
      <c r="C28" s="11"/>
      <c r="D28" s="11"/>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row>
    <row r="29" ht="15.75" customHeight="true">
      <c r="A29" s="11"/>
      <c r="B29" s="11"/>
      <c r="C29" s="11"/>
      <c r="D29" s="11"/>
      <c r="E29" s="11"/>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row>
    <row r="30" ht="15.75" customHeight="true">
      <c r="A30" s="11"/>
      <c r="B30" s="11"/>
      <c r="C30" s="11"/>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row>
    <row r="31" ht="15.75" customHeight="true">
      <c r="A31" s="11"/>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row>
    <row r="32" ht="15.75" customHeight="true">
      <c r="A32" s="11"/>
      <c r="B32" s="11"/>
      <c r="C32" s="11"/>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row>
    <row r="33" ht="15.75" customHeight="true">
      <c r="A33" s="11"/>
      <c r="B33" s="11"/>
      <c r="C33" s="11"/>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row>
    <row r="34" ht="15.75" customHeight="true">
      <c r="A34" s="11"/>
      <c r="B34" s="11"/>
      <c r="C34" s="11"/>
      <c r="D34" s="11"/>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row>
    <row r="35" ht="15.75" customHeight="true">
      <c r="A35" s="11"/>
      <c r="B35" s="11"/>
      <c r="C35" s="11"/>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row>
    <row r="36" ht="15.75" customHeight="true">
      <c r="A36" s="11"/>
      <c r="B36" s="11"/>
      <c r="C36" s="11"/>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row>
    <row r="37" ht="15.75" customHeight="true">
      <c r="A37" s="11"/>
      <c r="B37" s="11"/>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row>
    <row r="38" ht="15.75" customHeight="true">
      <c r="A38" s="11"/>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row>
    <row r="39" ht="15.75" customHeight="true">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row>
    <row r="40" ht="15.75" customHeight="true">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row>
    <row r="41" ht="15.75" customHeight="true">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row>
    <row r="42" ht="15.75" customHeight="true">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row>
    <row r="43" ht="15.75" customHeight="true">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ht="15.75" customHeight="true">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ht="15.75" customHeight="true">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ht="15.75" customHeight="true">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ht="15.75" customHeight="true">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ht="15.75" customHeight="true">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ht="15.75" customHeight="true">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ht="15.75" customHeight="true">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ht="15.75" customHeight="true">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ht="15.75" customHeight="true">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ht="15.75" customHeight="true">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ht="15.75" customHeight="true">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ht="15.75" customHeight="true">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ht="15.75" customHeight="true">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ht="15.75" customHeight="true">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ht="15.75" customHeight="true">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ht="15.75" customHeight="true">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ht="15.75" customHeight="true">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ht="15.75" customHeight="true">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ht="15.75" customHeight="true">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ht="15.75" customHeight="true">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ht="15.75" customHeight="true">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ht="15.75" customHeight="true">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ht="15.75" customHeight="true">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ht="15.75" customHeight="true">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ht="15.75" customHeight="true">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ht="15.75" customHeight="true">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ht="15.75" customHeight="true">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ht="15.75" customHeight="true">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ht="15.75" customHeight="true">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ht="15.75" customHeight="true">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ht="15.75" customHeight="true">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ht="15.75" customHeight="true">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ht="15.75" customHeight="true">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ht="15.75" customHeight="true">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ht="15.75" customHeight="true">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ht="15.75" customHeight="true">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ht="15.75" customHeight="true">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ht="15.75" customHeight="true">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ht="15.75" customHeight="true">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ht="15.75" customHeight="true">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ht="15.75" customHeight="true">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ht="15.75" customHeight="true">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ht="15.75" customHeight="true">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ht="15.75" customHeight="true">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ht="15.75" customHeight="true">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ht="15.75" customHeight="true">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ht="15.75" customHeight="true">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ht="15.75" customHeight="true">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ht="15.75" customHeight="true">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ht="15.75" customHeight="true">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ht="15.75" customHeight="true">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ht="15.75" customHeight="true">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ht="15.75" customHeight="true">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ht="15.75" customHeight="true">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ht="15.75" customHeight="true">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ht="15.75" customHeight="true">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ht="15.75" customHeight="true">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ht="15.75" customHeight="true">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ht="15.75" customHeight="true">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ht="15.75" customHeight="true">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ht="15.75" customHeight="true">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ht="15.75" customHeight="true">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ht="15.75" customHeight="true">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ht="15.75" customHeight="true">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row>
    <row r="108" ht="15.75" customHeight="true">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row>
    <row r="109" ht="15.75" customHeight="true">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row>
    <row r="110" ht="15.75" customHeight="true">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row>
    <row r="111" ht="15.75" customHeight="true">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row>
    <row r="112" ht="15.75" customHeight="true">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row>
    <row r="113" ht="15.75" customHeight="true">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row>
    <row r="114" ht="15.75" customHeight="true">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row>
    <row r="115" ht="15.75" customHeight="true">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row>
    <row r="116" ht="15.75" customHeight="true">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row>
    <row r="117" ht="15.75" customHeight="true">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row>
    <row r="118" ht="15.75" customHeight="true">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row>
    <row r="119" ht="15.75" customHeight="true">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row>
    <row r="120" ht="15.75" customHeight="true">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row>
    <row r="121" ht="15.75" customHeight="true">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row>
    <row r="122" ht="15.75" customHeight="true">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row>
    <row r="123" ht="15.75" customHeight="true">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row>
    <row r="124" ht="15.75" customHeight="true">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row>
    <row r="125" ht="15.75" customHeight="true">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row>
    <row r="126" ht="15.75" customHeight="true">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row>
    <row r="127" ht="15.75" customHeight="true">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row>
    <row r="128" ht="15.75" customHeight="true">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row>
    <row r="129" ht="15.75" customHeight="true">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row>
    <row r="130" ht="15.75" customHeight="true">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row>
    <row r="131" ht="15.75" customHeight="true">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row>
    <row r="132" ht="15.75" customHeight="true">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row>
    <row r="133" ht="15.75" customHeight="true">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row>
    <row r="134" ht="15.75" customHeight="true">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row>
    <row r="135" ht="15.75" customHeight="true">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row>
    <row r="136" ht="15.75" customHeight="true">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row>
    <row r="137" ht="15.75" customHeight="true">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row>
    <row r="138" ht="15.75" customHeight="true">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row>
    <row r="139" ht="15.75" customHeight="true">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ht="15.75" customHeight="true">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ht="15.75" customHeight="true">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ht="15.75" customHeight="true">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ht="15.75" customHeight="true">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ht="15.75" customHeight="true">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ht="15.75" customHeight="true">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ht="15.75" customHeight="true">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ht="15.75" customHeight="true">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ht="15.75" customHeight="true">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ht="15.75" customHeight="true">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ht="15.75" customHeight="true">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ht="15.75" customHeight="true">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ht="15.75" customHeight="true">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ht="15.75" customHeight="true">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ht="15.75" customHeight="true">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ht="15.75" customHeight="true">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ht="15.75" customHeight="true">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ht="15.75" customHeight="true">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ht="15.75" customHeight="true">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ht="15.75" customHeight="true">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ht="15.75" customHeight="true">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ht="15.75" customHeight="true">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ht="15.75" customHeight="true">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ht="15.75" customHeight="true">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ht="15.75" customHeight="true">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ht="15.75" customHeight="true">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ht="15.75" customHeight="true">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ht="15.75" customHeight="true">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ht="15.75" customHeight="true">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ht="15.75" customHeight="true">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ht="15.75" customHeight="true">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ht="15.75" customHeight="true">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ht="15.75" customHeight="true">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ht="15.75" customHeight="true">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ht="15.75" customHeight="true">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ht="15.75" customHeight="true">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ht="15.75" customHeight="true">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ht="15.75" customHeight="true">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ht="15.75" customHeight="true">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ht="15.75" customHeight="true">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ht="15.75" customHeight="true">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ht="15.75" customHeight="true">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ht="15.75" customHeight="true">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ht="15.75" customHeight="true">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ht="15.75" customHeight="true">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ht="15.75" customHeight="true">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ht="15.75" customHeight="true">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ht="15.75" customHeight="true">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ht="15.75" customHeight="true">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ht="15.75" customHeight="true">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ht="15.75" customHeight="true">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ht="15.75" customHeight="true">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ht="15.75" customHeight="true">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sheetData>
  <mergeCells>
    <mergeCell ref="R1:T1"/>
    <mergeCell ref="R2:T2"/>
    <mergeCell ref="P1:Q1"/>
    <mergeCell ref="P2:Q2"/>
    <mergeCell ref="E5:G5"/>
    <mergeCell ref="H5:J5"/>
    <mergeCell ref="K5:M5"/>
    <mergeCell ref="B5:B7"/>
    <mergeCell ref="N5:P5"/>
    <mergeCell ref="T6:T7"/>
    <mergeCell ref="Q5:T5"/>
    <mergeCell ref="A3:T3"/>
    <mergeCell ref="Q6:Q7"/>
    <mergeCell ref="R6:R7"/>
    <mergeCell ref="S6:S7"/>
    <mergeCell ref="A5:A7"/>
    <mergeCell ref="D5:D6"/>
    <mergeCell ref="C5:C7"/>
  </mergeCells>
  <pageMargins bottom="0.75" footer="0.3" header="0.3" left="0.7" right="0.7" top="0.75"/>
</worksheet>
</file>

<file path=docProps/core.xml><?xml version="1.0" encoding="utf-8"?>
<cp:coreProperties xmlns:dc="http://purl.org/dc/elements/1.1/" xmlns:cp="http://schemas.openxmlformats.org/package/2006/metadata/core-properties"/>
</file>